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525" windowHeight="11580" activeTab="0"/>
  </bookViews>
  <sheets>
    <sheet name="Таблица " sheetId="1" r:id="rId1"/>
  </sheets>
  <externalReferences>
    <externalReference r:id="rId4"/>
  </externalReferences>
  <definedNames>
    <definedName name="_xlnm.Print_Titles" localSheetId="0">'Таблица '!$4:$5</definedName>
  </definedNames>
  <calcPr fullCalcOnLoad="1" refMode="R1C1"/>
</workbook>
</file>

<file path=xl/sharedStrings.xml><?xml version="1.0" encoding="utf-8"?>
<sst xmlns="http://schemas.openxmlformats.org/spreadsheetml/2006/main" count="24" uniqueCount="24">
  <si>
    <t>Исполнение областного бюджета по доходам за 1 квартал 2013 года</t>
  </si>
  <si>
    <t>(тыс. рублей)</t>
  </si>
  <si>
    <t>Наименование показателей</t>
  </si>
  <si>
    <t>Процент выполнения плана</t>
  </si>
  <si>
    <t xml:space="preserve"> НАЛОГОВЫЕ ДОХОДЫ - всего</t>
  </si>
  <si>
    <t>в том числе:</t>
  </si>
  <si>
    <t>Налог на прибыль организаций</t>
  </si>
  <si>
    <t>Налог на доходы физических лиц</t>
  </si>
  <si>
    <t xml:space="preserve">Акцизы 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</si>
  <si>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</si>
  <si>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</si>
  <si>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</si>
  <si>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добычу полезных ископаемых</t>
  </si>
  <si>
    <t xml:space="preserve">Прочие налоги и сборы </t>
  </si>
  <si>
    <t xml:space="preserve"> НЕНАЛОГОВЫЕ ДОХОДЫ - всего</t>
  </si>
  <si>
    <t>Дивиденды по акциям и доходы от прочих форм участия в капитале, находящихся в собственности субъектов РФ</t>
  </si>
  <si>
    <t xml:space="preserve">Арендная плата и поступления от продажи права на заключение договоров аренды за землю </t>
  </si>
  <si>
    <t>Доходы от сдачи в аренду имущества, находящегося в оперативном управлении органов государственной власти субъектов РФ</t>
  </si>
  <si>
    <t>Доходы от перечисления части прибыли государственных унитарных предприятий субъектов РФ</t>
  </si>
  <si>
    <t>Плата за негативное воздействие на окружающую среду</t>
  </si>
  <si>
    <t>Прочие неналоговые доходы</t>
  </si>
  <si>
    <t xml:space="preserve">ИТОГО  ДОХОДОВ </t>
  </si>
  <si>
    <t>Первый заместитель начальника департамента финансов и бюджетной политики  области</t>
  </si>
  <si>
    <t>С. Лисютин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</si>
</sst>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52" applyFont="1" applyBorder="1" applyAlignment="1" applyProtection="1">
      <alignment horizontal="center" vertical="center" wrapText="1"/>
      <protection locked="0"/>
    </xf>
    <xf numFmtId="0" fontId="18" fillId="0" borderId="0" xfId="52" applyFont="1" applyBorder="1" applyAlignment="1" applyProtection="1">
      <alignment horizontal="center" vertical="center" wrapText="1"/>
      <protection locked="0"/>
    </xf>
    <xf numFmtId="0" fontId="19" fillId="0" borderId="10" xfId="52" applyFont="1" applyBorder="1" applyAlignment="1" applyProtection="1">
      <alignment horizontal="center" vertical="center" wrapText="1"/>
      <protection locked="0"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14" fontId="20" fillId="0" borderId="11" xfId="52" applyNumberFormat="1" applyFont="1" applyBorder="1" applyAlignment="1" applyProtection="1">
      <alignment horizontal="center" vertical="center" wrapText="1"/>
      <protection locked="0"/>
    </xf>
    <xf numFmtId="0" fontId="21" fillId="0" borderId="11" xfId="52" applyFont="1" applyBorder="1" applyAlignment="1" applyProtection="1">
      <alignment horizontal="center" vertical="center" wrapText="1"/>
      <protection locked="0"/>
    </xf>
    <xf numFmtId="1" fontId="21" fillId="0" borderId="11" xfId="52" applyNumberFormat="1" applyFont="1" applyBorder="1" applyAlignment="1" applyProtection="1">
      <alignment horizontal="center" vertical="center" wrapText="1"/>
      <protection locked="0"/>
    </xf>
    <xf numFmtId="0" fontId="20" fillId="33" borderId="11" xfId="52" applyFont="1" applyFill="1" applyBorder="1" applyAlignment="1" applyProtection="1">
      <alignment horizontal="left" vertical="center" wrapText="1"/>
      <protection locked="0"/>
    </xf>
    <xf numFmtId="3" fontId="20" fillId="33" borderId="11" xfId="52" applyNumberFormat="1" applyFont="1" applyFill="1" applyBorder="1" applyAlignment="1" applyProtection="1">
      <alignment horizontal="center" vertical="center" wrapText="1"/>
      <protection locked="0"/>
    </xf>
    <xf numFmtId="164" fontId="20" fillId="33" borderId="11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52" applyFont="1" applyBorder="1" applyAlignment="1" applyProtection="1">
      <alignment horizontal="left" vertical="center" wrapText="1"/>
      <protection/>
    </xf>
    <xf numFmtId="3" fontId="22" fillId="34" borderId="11" xfId="52" applyNumberFormat="1" applyFont="1" applyFill="1" applyBorder="1" applyAlignment="1" applyProtection="1">
      <alignment horizontal="center" vertical="center" wrapText="1"/>
      <protection locked="0"/>
    </xf>
    <xf numFmtId="164" fontId="22" fillId="34" borderId="11" xfId="52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52" applyFont="1" applyBorder="1" applyAlignment="1" applyProtection="1">
      <alignment horizontal="left" vertical="center" wrapText="1"/>
      <protection locked="0"/>
    </xf>
    <xf numFmtId="3" fontId="22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22" fillId="0" borderId="11" xfId="52" applyNumberFormat="1" applyFont="1" applyBorder="1" applyAlignment="1" applyProtection="1">
      <alignment horizontal="center" vertical="center" wrapText="1"/>
      <protection locked="0"/>
    </xf>
    <xf numFmtId="3" fontId="18" fillId="0" borderId="0" xfId="52" applyNumberFormat="1" applyFont="1" applyBorder="1" applyAlignment="1" applyProtection="1">
      <alignment horizontal="center" vertical="center" wrapText="1"/>
      <protection locked="0"/>
    </xf>
    <xf numFmtId="0" fontId="22" fillId="34" borderId="11" xfId="52" applyFont="1" applyFill="1" applyBorder="1" applyAlignment="1" applyProtection="1">
      <alignment horizontal="left" vertical="center" wrapText="1"/>
      <protection locked="0"/>
    </xf>
    <xf numFmtId="0" fontId="22" fillId="34" borderId="11" xfId="52" applyFont="1" applyFill="1" applyBorder="1" applyAlignment="1" applyProtection="1">
      <alignment horizontal="left" vertical="center" wrapText="1"/>
      <protection/>
    </xf>
    <xf numFmtId="2" fontId="20" fillId="33" borderId="11" xfId="52" applyNumberFormat="1" applyFont="1" applyFill="1" applyBorder="1" applyAlignment="1" applyProtection="1">
      <alignment horizontal="left" vertical="center" wrapText="1"/>
      <protection locked="0"/>
    </xf>
    <xf numFmtId="2" fontId="18" fillId="0" borderId="0" xfId="52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52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8" fillId="0" borderId="0" xfId="52" applyFont="1" applyBorder="1" applyProtection="1">
      <alignment/>
      <protection locked="0"/>
    </xf>
    <xf numFmtId="164" fontId="18" fillId="0" borderId="0" xfId="0" applyNumberFormat="1" applyFon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АВИТЕЛЬСТВО-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77;&#1087;&#1072;&#1088;&#1090;&#1072;&#1084;&#1077;&#1085;&#1090;_&#1060;&#1080;&#1085;&#1072;&#1085;&#1089;&#1086;&#1074;\&#1057;&#1086;&#1090;&#1088;&#1091;&#1076;&#1085;&#1080;&#1082;&#1080;\502\&#1055;&#1056;&#1040;&#1042;&#1048;&#1058;&#1045;&#1051;&#1068;&#1057;&#1058;&#1042;&#1054;%202007-2013\2013%20&#1075;&#1086;&#1076;\&#1055;&#1088;&#1072;&#1074;&#1080;&#1090;&#1077;&#1083;&#1100;&#1089;&#1090;&#1074;&#1086;%20&#1085;&#1072;%201%20&#1072;&#1087;&#1088;&#1077;&#1083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бочая (областной) "/>
      <sheetName val="рабочая(районы) "/>
      <sheetName val="Таблица 1"/>
      <sheetName val="Таблица №2"/>
      <sheetName val="Таблица №3 "/>
      <sheetName val="таблица 4"/>
      <sheetName val="таблица 4 А"/>
      <sheetName val="Таблица №5 "/>
      <sheetName val="Таблица №6"/>
    </sheetNames>
    <sheetDataSet>
      <sheetData sheetId="0">
        <row r="5">
          <cell r="B5" t="str">
            <v>План 2013 года</v>
          </cell>
          <cell r="F5" t="str">
            <v>Факт  на 1 апреля  2013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H21" sqref="H21"/>
      <selection pane="topRight" activeCell="H21" sqref="H21"/>
      <selection pane="bottomLeft" activeCell="H21" sqref="H21"/>
      <selection pane="bottomRight" activeCell="H17" sqref="H17"/>
    </sheetView>
  </sheetViews>
  <sheetFormatPr defaultColWidth="9.00390625" defaultRowHeight="12.75"/>
  <cols>
    <col min="1" max="1" width="55.75390625" style="1" customWidth="1"/>
    <col min="2" max="2" width="15.625" style="1" customWidth="1"/>
    <col min="3" max="3" width="15.25390625" style="1" customWidth="1"/>
    <col min="4" max="4" width="14.875" style="1" customWidth="1"/>
    <col min="5" max="5" width="9.125" style="1" customWidth="1"/>
    <col min="6" max="6" width="11.75390625" style="1" bestFit="1" customWidth="1"/>
    <col min="7" max="16384" width="9.125" style="1" customWidth="1"/>
  </cols>
  <sheetData>
    <row r="1" ht="18" customHeight="1"/>
    <row r="2" spans="1:4" ht="19.5" customHeight="1">
      <c r="A2" s="2" t="s">
        <v>0</v>
      </c>
      <c r="B2" s="2"/>
      <c r="C2" s="2"/>
      <c r="D2" s="2"/>
    </row>
    <row r="3" spans="3:4" ht="19.5" customHeight="1">
      <c r="C3" s="3" t="s">
        <v>1</v>
      </c>
      <c r="D3" s="3"/>
    </row>
    <row r="4" spans="1:4" ht="64.5" customHeight="1">
      <c r="A4" s="4" t="s">
        <v>2</v>
      </c>
      <c r="B4" s="5" t="str">
        <f>'[1]Рабочая (областной) '!B5</f>
        <v>План 2013 года</v>
      </c>
      <c r="C4" s="5" t="str">
        <f>'[1]Рабочая (областной) '!F5</f>
        <v>Факт  на 1 апреля  2013 года</v>
      </c>
      <c r="D4" s="5" t="s">
        <v>3</v>
      </c>
    </row>
    <row r="5" spans="1:4" ht="18.75" customHeight="1">
      <c r="A5" s="6">
        <v>1</v>
      </c>
      <c r="B5" s="7">
        <v>2</v>
      </c>
      <c r="C5" s="7">
        <v>3</v>
      </c>
      <c r="D5" s="6">
        <v>4</v>
      </c>
    </row>
    <row r="6" spans="1:4" ht="24.75" customHeight="1">
      <c r="A6" s="8" t="s">
        <v>4</v>
      </c>
      <c r="B6" s="9">
        <v>46619377</v>
      </c>
      <c r="C6" s="9">
        <v>7948810</v>
      </c>
      <c r="D6" s="10">
        <f>C6/B6*100</f>
        <v>17.050442351471148</v>
      </c>
    </row>
    <row r="7" spans="1:4" ht="16.5">
      <c r="A7" s="11" t="s">
        <v>5</v>
      </c>
      <c r="B7" s="12"/>
      <c r="C7" s="12"/>
      <c r="D7" s="13"/>
    </row>
    <row r="8" spans="1:6" ht="19.5" customHeight="1">
      <c r="A8" s="14" t="s">
        <v>6</v>
      </c>
      <c r="B8" s="15">
        <v>21433600</v>
      </c>
      <c r="C8" s="16">
        <v>3434840</v>
      </c>
      <c r="D8" s="13">
        <f>C8/B8*100</f>
        <v>16.025492684383398</v>
      </c>
      <c r="F8" s="17"/>
    </row>
    <row r="9" spans="1:5" ht="19.5" customHeight="1">
      <c r="A9" s="14" t="s">
        <v>7</v>
      </c>
      <c r="B9" s="15">
        <v>10950940</v>
      </c>
      <c r="C9" s="16">
        <v>2247825</v>
      </c>
      <c r="D9" s="13">
        <f aca="true" t="shared" si="0" ref="D9:D22">C9/B9*100</f>
        <v>20.526320114985563</v>
      </c>
      <c r="E9" s="17"/>
    </row>
    <row r="10" spans="1:4" ht="19.5" customHeight="1">
      <c r="A10" s="14" t="s">
        <v>8</v>
      </c>
      <c r="B10" s="15">
        <v>4066855</v>
      </c>
      <c r="C10" s="16">
        <v>896786</v>
      </c>
      <c r="D10" s="13">
        <f t="shared" si="0"/>
        <v>22.051093535422332</v>
      </c>
    </row>
    <row r="11" spans="1:4" ht="34.5" customHeight="1">
      <c r="A11" s="18" t="s">
        <v>9</v>
      </c>
      <c r="B11" s="15">
        <v>1895144</v>
      </c>
      <c r="C11" s="16">
        <v>356251</v>
      </c>
      <c r="D11" s="13">
        <f t="shared" si="0"/>
        <v>18.798096609017573</v>
      </c>
    </row>
    <row r="12" spans="1:4" ht="19.5" customHeight="1">
      <c r="A12" s="14" t="s">
        <v>10</v>
      </c>
      <c r="B12" s="15">
        <v>6168079</v>
      </c>
      <c r="C12" s="16">
        <v>711434</v>
      </c>
      <c r="D12" s="13">
        <f t="shared" si="0"/>
        <v>11.534125940993945</v>
      </c>
    </row>
    <row r="13" spans="1:5" ht="19.5" customHeight="1">
      <c r="A13" s="14" t="s">
        <v>11</v>
      </c>
      <c r="B13" s="15">
        <v>1450218</v>
      </c>
      <c r="C13" s="16">
        <v>157391</v>
      </c>
      <c r="D13" s="13">
        <f t="shared" si="0"/>
        <v>10.852920043745147</v>
      </c>
      <c r="E13" s="17"/>
    </row>
    <row r="14" spans="1:6" ht="19.5" customHeight="1">
      <c r="A14" s="14" t="s">
        <v>12</v>
      </c>
      <c r="B14" s="15">
        <v>616021</v>
      </c>
      <c r="C14" s="16">
        <v>133289</v>
      </c>
      <c r="D14" s="13">
        <f t="shared" si="0"/>
        <v>21.637087047357152</v>
      </c>
      <c r="F14" s="17"/>
    </row>
    <row r="15" spans="1:6" ht="19.5" customHeight="1">
      <c r="A15" s="18" t="s">
        <v>13</v>
      </c>
      <c r="B15" s="15">
        <v>38520</v>
      </c>
      <c r="C15" s="16">
        <v>10994</v>
      </c>
      <c r="D15" s="13">
        <f t="shared" si="0"/>
        <v>28.541017653167184</v>
      </c>
      <c r="F15" s="17"/>
    </row>
    <row r="16" spans="1:4" ht="24" customHeight="1">
      <c r="A16" s="8" t="s">
        <v>14</v>
      </c>
      <c r="B16" s="9">
        <v>1085743</v>
      </c>
      <c r="C16" s="9">
        <v>156657</v>
      </c>
      <c r="D16" s="10">
        <f t="shared" si="0"/>
        <v>14.42855261327957</v>
      </c>
    </row>
    <row r="17" spans="1:4" ht="47.25">
      <c r="A17" s="14" t="s">
        <v>15</v>
      </c>
      <c r="B17" s="15">
        <v>2040</v>
      </c>
      <c r="C17" s="16">
        <v>0</v>
      </c>
      <c r="D17" s="12">
        <f t="shared" si="0"/>
        <v>0</v>
      </c>
    </row>
    <row r="18" spans="1:4" ht="39.75" customHeight="1">
      <c r="A18" s="14" t="s">
        <v>16</v>
      </c>
      <c r="B18" s="15">
        <v>506973</v>
      </c>
      <c r="C18" s="16">
        <v>51763</v>
      </c>
      <c r="D18" s="13">
        <f t="shared" si="0"/>
        <v>10.210208433190722</v>
      </c>
    </row>
    <row r="19" spans="1:4" ht="54" customHeight="1">
      <c r="A19" s="19" t="s">
        <v>17</v>
      </c>
      <c r="B19" s="15">
        <v>26000</v>
      </c>
      <c r="C19" s="16">
        <v>5056</v>
      </c>
      <c r="D19" s="13">
        <f t="shared" si="0"/>
        <v>19.446153846153848</v>
      </c>
    </row>
    <row r="20" spans="1:4" ht="51.75" customHeight="1">
      <c r="A20" s="14" t="s">
        <v>18</v>
      </c>
      <c r="B20" s="15">
        <v>1500</v>
      </c>
      <c r="C20" s="16">
        <v>0</v>
      </c>
      <c r="D20" s="12">
        <f t="shared" si="0"/>
        <v>0</v>
      </c>
    </row>
    <row r="21" spans="1:4" ht="33" customHeight="1">
      <c r="A21" s="14" t="s">
        <v>19</v>
      </c>
      <c r="B21" s="15">
        <v>82011</v>
      </c>
      <c r="C21" s="16">
        <v>19343</v>
      </c>
      <c r="D21" s="13">
        <f t="shared" si="0"/>
        <v>23.5858604333565</v>
      </c>
    </row>
    <row r="22" spans="1:4" ht="18" customHeight="1">
      <c r="A22" s="19" t="s">
        <v>20</v>
      </c>
      <c r="B22" s="15">
        <v>467219</v>
      </c>
      <c r="C22" s="16">
        <v>80495</v>
      </c>
      <c r="D22" s="13">
        <f t="shared" si="0"/>
        <v>17.2285373668451</v>
      </c>
    </row>
    <row r="23" spans="1:4" ht="33" customHeight="1">
      <c r="A23" s="20" t="s">
        <v>21</v>
      </c>
      <c r="B23" s="9">
        <v>47705120</v>
      </c>
      <c r="C23" s="9">
        <v>8105467</v>
      </c>
      <c r="D23" s="10">
        <f>C23/B23*100</f>
        <v>16.99076954423341</v>
      </c>
    </row>
    <row r="24" spans="1:4" ht="27" customHeight="1">
      <c r="A24" s="21"/>
      <c r="B24" s="22"/>
      <c r="C24" s="22"/>
      <c r="D24" s="23"/>
    </row>
    <row r="25" spans="1:6" ht="55.5" customHeight="1">
      <c r="A25" s="24" t="s">
        <v>22</v>
      </c>
      <c r="B25" s="25"/>
      <c r="C25" s="26" t="s">
        <v>23</v>
      </c>
      <c r="D25" s="27"/>
      <c r="E25" s="28"/>
      <c r="F25" s="29"/>
    </row>
    <row r="26" spans="1:4" ht="16.5">
      <c r="A26" s="30"/>
      <c r="B26" s="30"/>
      <c r="C26" s="30"/>
      <c r="D26" s="30"/>
    </row>
    <row r="27" spans="1:4" ht="16.5">
      <c r="A27" s="30"/>
      <c r="B27" s="30"/>
      <c r="C27" s="30"/>
      <c r="D27" s="30"/>
    </row>
    <row r="28" spans="1:4" ht="16.5">
      <c r="A28" s="30"/>
      <c r="B28" s="30"/>
      <c r="C28" s="30"/>
      <c r="D28" s="30"/>
    </row>
  </sheetData>
  <sheetProtection/>
  <mergeCells count="3">
    <mergeCell ref="A2:D2"/>
    <mergeCell ref="C3:D3"/>
    <mergeCell ref="C25:D25"/>
  </mergeCells>
  <printOptions/>
  <pageMargins left="0.47" right="0.15748031496062992" top="0" bottom="0" header="0" footer="0"/>
  <pageSetup firstPageNumber="4" useFirstPageNumber="1" fitToHeight="0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Ефременко Владимир Петрович</dc:creator>
  <cp:keywords/>
  <dc:description/>
  <cp:lastModifiedBy>Ефременко Владимир Петрович</cp:lastModifiedBy>
  <dcterms:created xsi:type="dcterms:W3CDTF">2013-07-02T08:50:45Z</dcterms:created>
  <dcterms:modified xsi:type="dcterms:W3CDTF">2013-07-02T08:51:50Z</dcterms:modified>
  <cp:category/>
  <cp:version/>
  <cp:contentType/>
  <cp:contentStatus/>
</cp:coreProperties>
</file>