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1340" windowHeight="6330" activeTab="0"/>
  </bookViews>
  <sheets>
    <sheet name="на 01.08.12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<sst xmlns="http://schemas.openxmlformats.org/spreadsheetml/2006/main" count="55" uniqueCount="55">
  <si>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</si>
  <si>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</si>
  <si>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</si>
  <si>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</si>
  <si>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</si>
  <si>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</si>
  <si>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</si>
  <si>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</si>
  <si>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</si>
  <si>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</si>
  <si>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</si>
  <si>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</si>
  <si>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</si>
  <si>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</si>
  <si>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</si>
  <si>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</si>
  <si>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</si>
  <si>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</si>
  <si>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</si>
  <si>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</si>
  <si>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</si>
  <si>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</si>
  <si>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</si>
  <si>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</si>
  <si>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</si>
  <si>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</si>
  <si>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</si>
  <si>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</si>
  <si>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в т.ч. областной бюджет</t>
  </si>
  <si>
    <t>в т.ч. по облатному бюджету</t>
  </si>
  <si>
    <t>БЕЗВОЗМЕЗДНЫЕ ПОСТУПЛЕНИЯ, всего</t>
  </si>
  <si>
    <t>Удельный вес в общем объеме, %</t>
  </si>
  <si>
    <t>Департамент экономического развития Белгородской области</t>
  </si>
  <si>
    <t>на №15-07/5 от 3.02.2003 г.</t>
  </si>
  <si>
    <t>А.Изварин</t>
  </si>
  <si>
    <t>Задолженность и перерасчеты по отмененным налогам, сборам и иным обязательным платежам</t>
  </si>
  <si>
    <t>Начальник бюджетного управления департамента финансов и бюджетной политики Белгородской области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</si>
  <si>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</si>
  <si>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</si>
  <si>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</si>
  <si>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</si>
  <si>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r>
      <t>(</t>
    </r>
    <r>
      <rPr>
        <sz val="10"/>
        <rFont val="Times New Roman"/>
        <family val="1"/>
      </rPr>
      <t>32-03-38</t>
    </r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</si>
  <si>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</si>
  <si>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</si>
  <si>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</si>
  <si>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</si>
  <si>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</si>
  <si>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Назначено на 2012 год</t>
  </si>
  <si>
    <t>(в тыс. рублей)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</si>
  <si>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</si>
  <si>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исп.:Борох О.Н.</t>
  </si>
  <si>
    <t xml:space="preserve">                   </t>
  </si>
  <si>
    <t>№ 02-10 от 16.08.2012 г.</t>
  </si>
  <si>
    <t>Исполнение консолидированного бюджета Белгородской области на 1.08.2012 года</t>
  </si>
  <si>
    <t>Исполнено на 01.08.2012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</si>
</sst>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1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3" fontId="1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6" fillId="0" borderId="0" xfId="0" applyFont="1" applyAlignment="1">
      <alignment/>
    </xf>
    <xf numFmtId="3" fontId="6" fillId="0" borderId="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3" fillId="0" borderId="2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3" fontId="13" fillId="3" borderId="2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3" fontId="6" fillId="4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0"/>
  <sheetViews>
    <sheetView tabSelected="1" workbookViewId="0" topLeftCell="A22">
      <selection activeCell="O36" sqref="O36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8.25390625" style="0" customWidth="1"/>
    <col min="4" max="4" width="17.125" style="0" hidden="1" customWidth="1"/>
    <col min="5" max="5" width="20.25390625" style="0" customWidth="1"/>
    <col min="6" max="6" width="16.25390625" style="0" hidden="1" customWidth="1"/>
    <col min="7" max="7" width="15.125" style="0" hidden="1" customWidth="1"/>
    <col min="8" max="8" width="12.75390625" style="0" hidden="1" customWidth="1"/>
    <col min="9" max="9" width="10.625" style="0" bestFit="1" customWidth="1"/>
  </cols>
  <sheetData>
    <row r="1" spans="2:7" ht="17.25" customHeight="1" hidden="1">
      <c r="B1" s="31" t="s">
        <v>52</v>
      </c>
      <c r="C1" s="54" t="s">
        <v>32</v>
      </c>
      <c r="D1" s="54"/>
      <c r="E1" s="54"/>
      <c r="F1" s="54"/>
      <c r="G1" s="54"/>
    </row>
    <row r="2" spans="2:7" ht="17.25" customHeight="1" hidden="1">
      <c r="B2" s="32" t="s">
        <v>33</v>
      </c>
      <c r="C2" s="54"/>
      <c r="D2" s="54"/>
      <c r="E2" s="54"/>
      <c r="F2" s="54"/>
      <c r="G2" s="54"/>
    </row>
    <row r="3" spans="3:7" ht="5.25" customHeight="1" hidden="1">
      <c r="C3" s="54"/>
      <c r="D3" s="54"/>
      <c r="E3" s="54"/>
      <c r="F3" s="54"/>
      <c r="G3" s="54"/>
    </row>
    <row r="4" spans="2:7" ht="18.75" customHeight="1">
      <c r="B4" s="55" t="s">
        <v>53</v>
      </c>
      <c r="C4" s="55"/>
      <c r="D4" s="55"/>
      <c r="E4" s="55"/>
      <c r="F4" s="3"/>
      <c r="G4" s="2"/>
    </row>
    <row r="5" spans="2:7" ht="10.5" customHeight="1">
      <c r="B5" s="6"/>
      <c r="C5" s="6"/>
      <c r="D5" s="6"/>
      <c r="E5" s="6"/>
      <c r="F5" s="6"/>
      <c r="G5" s="1"/>
    </row>
    <row r="6" spans="2:6" ht="12" customHeight="1">
      <c r="B6" s="7"/>
      <c r="C6" s="7"/>
      <c r="D6" s="7"/>
      <c r="E6" s="46" t="s">
        <v>48</v>
      </c>
      <c r="F6" s="8"/>
    </row>
    <row r="7" spans="2:7" ht="40.5" customHeight="1">
      <c r="B7" s="9" t="s">
        <v>9</v>
      </c>
      <c r="C7" s="9" t="s">
        <v>47</v>
      </c>
      <c r="D7" s="4" t="s">
        <v>28</v>
      </c>
      <c r="E7" s="9" t="s">
        <v>54</v>
      </c>
      <c r="F7" s="5" t="s">
        <v>29</v>
      </c>
      <c r="G7" s="26" t="s">
        <v>31</v>
      </c>
    </row>
    <row r="8" spans="2:7" ht="19.5">
      <c r="B8" s="10" t="s">
        <v>10</v>
      </c>
      <c r="C8" s="11"/>
      <c r="D8" s="11"/>
      <c r="E8" s="45"/>
      <c r="F8" s="24"/>
      <c r="G8" s="26"/>
    </row>
    <row r="9" spans="2:7" ht="19.5">
      <c r="B9" s="10" t="s">
        <v>27</v>
      </c>
      <c r="C9" s="12">
        <f>C10+C11</f>
        <v>44355999</v>
      </c>
      <c r="D9" s="12">
        <f>D10+D11</f>
        <v>0</v>
      </c>
      <c r="E9" s="12">
        <f>E10+E11</f>
        <v>20850742</v>
      </c>
      <c r="F9" s="12">
        <f>F10+F11</f>
        <v>8052493</v>
      </c>
      <c r="G9" s="27"/>
    </row>
    <row r="10" spans="2:10" ht="18.75">
      <c r="B10" s="13" t="s">
        <v>12</v>
      </c>
      <c r="C10" s="14">
        <v>28371930</v>
      </c>
      <c r="D10" s="14"/>
      <c r="E10" s="14">
        <v>11931712</v>
      </c>
      <c r="F10" s="25">
        <v>5279532</v>
      </c>
      <c r="G10" s="28">
        <f>E10/E29*100</f>
        <v>26.8</v>
      </c>
      <c r="J10" t="s">
        <v>51</v>
      </c>
    </row>
    <row r="11" spans="2:10" ht="18.75">
      <c r="B11" s="13" t="s">
        <v>11</v>
      </c>
      <c r="C11" s="14">
        <v>15984069</v>
      </c>
      <c r="D11" s="14"/>
      <c r="E11" s="14">
        <v>8919030</v>
      </c>
      <c r="F11" s="25">
        <v>2772961</v>
      </c>
      <c r="G11" s="28">
        <f>E11/E29*100</f>
        <v>20</v>
      </c>
      <c r="H11" s="34"/>
      <c r="I11" s="35"/>
      <c r="J11" s="35"/>
    </row>
    <row r="12" spans="2:8" ht="36.75" customHeight="1">
      <c r="B12" s="13" t="s">
        <v>13</v>
      </c>
      <c r="C12" s="14">
        <v>3077882</v>
      </c>
      <c r="D12" s="14"/>
      <c r="E12" s="14">
        <v>1835204</v>
      </c>
      <c r="F12" s="25">
        <v>866867</v>
      </c>
      <c r="G12" s="28">
        <f>E12/E29*100</f>
        <v>4.1</v>
      </c>
      <c r="H12" s="52"/>
    </row>
    <row r="13" spans="2:7" ht="18.75">
      <c r="B13" s="13" t="s">
        <v>0</v>
      </c>
      <c r="C13" s="14">
        <v>2057879</v>
      </c>
      <c r="D13" s="14"/>
      <c r="E13" s="14">
        <v>1653115</v>
      </c>
      <c r="F13" s="25">
        <v>353450</v>
      </c>
      <c r="G13" s="28">
        <f>E13/E29*100</f>
        <v>3.7</v>
      </c>
    </row>
    <row r="14" spans="2:9" ht="18.75">
      <c r="B14" s="13" t="s">
        <v>1</v>
      </c>
      <c r="C14" s="14">
        <v>9643636</v>
      </c>
      <c r="D14" s="14"/>
      <c r="E14" s="14">
        <v>5352596</v>
      </c>
      <c r="F14" s="25">
        <v>1786951</v>
      </c>
      <c r="G14" s="28">
        <f>E14/E29*100</f>
        <v>12</v>
      </c>
      <c r="H14" s="42"/>
      <c r="I14" s="35"/>
    </row>
    <row r="15" spans="2:10" ht="40.5" customHeight="1">
      <c r="B15" s="13" t="s">
        <v>14</v>
      </c>
      <c r="C15" s="14">
        <v>518000</v>
      </c>
      <c r="D15" s="14"/>
      <c r="E15" s="14">
        <v>316517</v>
      </c>
      <c r="F15" s="25">
        <v>157656</v>
      </c>
      <c r="G15" s="28">
        <f>E15/E29*100</f>
        <v>0.7</v>
      </c>
      <c r="J15" s="33"/>
    </row>
    <row r="16" spans="2:7" ht="18.75">
      <c r="B16" s="13" t="s">
        <v>40</v>
      </c>
      <c r="C16" s="14">
        <v>140041</v>
      </c>
      <c r="D16" s="14"/>
      <c r="E16" s="14">
        <v>93970</v>
      </c>
      <c r="F16" s="25">
        <v>81319</v>
      </c>
      <c r="G16" s="28">
        <f>E16/E29*100</f>
        <v>0.2</v>
      </c>
    </row>
    <row r="17" spans="2:7" ht="37.5">
      <c r="B17" s="13" t="s">
        <v>35</v>
      </c>
      <c r="C17" s="14">
        <v>2</v>
      </c>
      <c r="D17" s="14"/>
      <c r="E17" s="14">
        <v>114</v>
      </c>
      <c r="F17" s="25"/>
      <c r="G17" s="28"/>
    </row>
    <row r="18" spans="2:9" ht="42" customHeight="1">
      <c r="B18" s="13" t="s">
        <v>15</v>
      </c>
      <c r="C18" s="15">
        <v>1232182</v>
      </c>
      <c r="D18" s="15"/>
      <c r="E18" s="15">
        <v>712551</v>
      </c>
      <c r="F18" s="25">
        <v>214570</v>
      </c>
      <c r="G18" s="28">
        <f>E18/E29*100</f>
        <v>1.6</v>
      </c>
      <c r="H18" s="44"/>
      <c r="I18" s="40"/>
    </row>
    <row r="19" spans="2:7" ht="26.25" customHeight="1">
      <c r="B19" s="13" t="s">
        <v>16</v>
      </c>
      <c r="C19" s="15">
        <v>157771</v>
      </c>
      <c r="D19" s="15"/>
      <c r="E19" s="15">
        <v>107800</v>
      </c>
      <c r="F19" s="25">
        <v>49588</v>
      </c>
      <c r="G19" s="28">
        <f>E19/E29*100</f>
        <v>0.2</v>
      </c>
    </row>
    <row r="20" spans="2:7" ht="39" customHeight="1">
      <c r="B20" s="13" t="s">
        <v>17</v>
      </c>
      <c r="C20" s="15">
        <v>191208</v>
      </c>
      <c r="D20" s="15"/>
      <c r="E20" s="15">
        <v>153199</v>
      </c>
      <c r="F20" s="25">
        <v>41738</v>
      </c>
      <c r="G20" s="28">
        <f>E20/E29*100</f>
        <v>0.3</v>
      </c>
    </row>
    <row r="21" spans="2:10" ht="37.5">
      <c r="B21" s="13" t="s">
        <v>18</v>
      </c>
      <c r="C21" s="15">
        <v>2558014</v>
      </c>
      <c r="D21" s="15"/>
      <c r="E21" s="15">
        <v>675551</v>
      </c>
      <c r="F21" s="25">
        <v>22180</v>
      </c>
      <c r="G21" s="28">
        <f>E21/E29*100</f>
        <v>1.5</v>
      </c>
      <c r="H21" s="39"/>
      <c r="I21" s="40"/>
      <c r="J21" s="33"/>
    </row>
    <row r="22" spans="2:7" ht="18.75">
      <c r="B22" s="13" t="s">
        <v>19</v>
      </c>
      <c r="C22" s="15">
        <v>3170</v>
      </c>
      <c r="D22" s="15"/>
      <c r="E22" s="15">
        <v>8360</v>
      </c>
      <c r="F22" s="25">
        <v>4709</v>
      </c>
      <c r="G22" s="28">
        <f>E22/E29*100</f>
        <v>0</v>
      </c>
    </row>
    <row r="23" spans="2:7" ht="18.75">
      <c r="B23" s="13" t="s">
        <v>20</v>
      </c>
      <c r="C23" s="15">
        <v>219691</v>
      </c>
      <c r="D23" s="15"/>
      <c r="E23" s="15">
        <v>129618</v>
      </c>
      <c r="F23" s="25">
        <v>23764</v>
      </c>
      <c r="G23" s="28">
        <f>E23/E29*100</f>
        <v>0.3</v>
      </c>
    </row>
    <row r="24" spans="2:9" ht="18.75">
      <c r="B24" s="13" t="s">
        <v>21</v>
      </c>
      <c r="C24" s="15">
        <v>356482</v>
      </c>
      <c r="D24" s="15"/>
      <c r="E24" s="15">
        <v>140133</v>
      </c>
      <c r="F24" s="25">
        <v>10292</v>
      </c>
      <c r="G24" s="28">
        <f>E24/E29*100</f>
        <v>0.3</v>
      </c>
      <c r="H24" s="39"/>
      <c r="I24" s="40"/>
    </row>
    <row r="25" spans="2:9" ht="19.5">
      <c r="B25" s="13" t="s">
        <v>30</v>
      </c>
      <c r="C25" s="17">
        <v>17551804</v>
      </c>
      <c r="D25" s="17"/>
      <c r="E25" s="17">
        <v>12497598</v>
      </c>
      <c r="F25" s="25">
        <v>2961053</v>
      </c>
      <c r="G25" s="28">
        <f>E25/E29*100</f>
        <v>28.1</v>
      </c>
      <c r="H25" s="36"/>
      <c r="I25" s="37"/>
    </row>
    <row r="26" spans="2:9" ht="17.25" customHeight="1">
      <c r="B26" s="43" t="s">
        <v>37</v>
      </c>
      <c r="C26" s="17"/>
      <c r="D26" s="17"/>
      <c r="F26" s="25"/>
      <c r="G26" s="28"/>
      <c r="H26" s="37"/>
      <c r="I26" s="37"/>
    </row>
    <row r="27" spans="2:7" ht="18.75" customHeight="1">
      <c r="B27" s="43" t="s">
        <v>38</v>
      </c>
      <c r="C27" s="17">
        <v>565362</v>
      </c>
      <c r="D27" s="17"/>
      <c r="E27" s="17">
        <v>351210</v>
      </c>
      <c r="F27" s="25"/>
      <c r="G27" s="28" t="e">
        <f>#REF!/E29*100</f>
        <v>#REF!</v>
      </c>
    </row>
    <row r="28" spans="2:7" ht="25.5" customHeight="1">
      <c r="B28" s="43" t="s">
        <v>39</v>
      </c>
      <c r="C28" s="17">
        <v>3241232</v>
      </c>
      <c r="D28" s="17"/>
      <c r="E28" s="17">
        <v>2123118</v>
      </c>
      <c r="F28" s="25"/>
      <c r="G28" s="28"/>
    </row>
    <row r="29" spans="2:7" ht="19.5" customHeight="1">
      <c r="B29" s="18" t="s">
        <v>2</v>
      </c>
      <c r="C29" s="19">
        <f>C9+C12+C13+C14+C15+C16+C18+C19+C20+C21+C22+C23+C24+C25+C17</f>
        <v>82063761</v>
      </c>
      <c r="D29" s="23">
        <f>SUM(D10:D28)</f>
        <v>0</v>
      </c>
      <c r="E29" s="19">
        <f>E9+E12+E13+E14+E15+E16+E18+E19+E20+E21+E22+E23+E24+E25+E17</f>
        <v>44527068</v>
      </c>
      <c r="F29" s="23">
        <f>SUM(F10:F28)</f>
        <v>14626630</v>
      </c>
      <c r="G29" s="30">
        <f>E29/E29*100</f>
        <v>100</v>
      </c>
    </row>
    <row r="30" spans="2:7" ht="18.75">
      <c r="B30" s="20" t="s">
        <v>3</v>
      </c>
      <c r="C30" s="14"/>
      <c r="D30" s="14"/>
      <c r="E30" s="14"/>
      <c r="F30" s="10"/>
      <c r="G30" s="29"/>
    </row>
    <row r="31" spans="2:9" ht="18.75">
      <c r="B31" s="13" t="s">
        <v>22</v>
      </c>
      <c r="C31" s="14">
        <v>5498739</v>
      </c>
      <c r="D31" s="14"/>
      <c r="E31" s="14">
        <v>2264908</v>
      </c>
      <c r="F31" s="25">
        <v>111814</v>
      </c>
      <c r="G31" s="28">
        <f>E31/E45*100</f>
        <v>5.5</v>
      </c>
      <c r="H31" s="34"/>
      <c r="I31" s="35"/>
    </row>
    <row r="32" spans="2:9" ht="18.75">
      <c r="B32" s="13" t="s">
        <v>23</v>
      </c>
      <c r="C32" s="14">
        <v>30001</v>
      </c>
      <c r="D32" s="14"/>
      <c r="E32" s="14">
        <v>13360</v>
      </c>
      <c r="F32" s="25">
        <v>107</v>
      </c>
      <c r="G32" s="28"/>
      <c r="H32" s="34"/>
      <c r="I32" s="35"/>
    </row>
    <row r="33" spans="2:9" ht="39" customHeight="1">
      <c r="B33" s="13" t="s">
        <v>24</v>
      </c>
      <c r="C33" s="14">
        <v>421337</v>
      </c>
      <c r="D33" s="14"/>
      <c r="E33" s="14">
        <v>177963</v>
      </c>
      <c r="F33" s="25">
        <v>608573</v>
      </c>
      <c r="G33" s="28">
        <f>E33/E45*100</f>
        <v>0.4</v>
      </c>
      <c r="H33" s="34"/>
      <c r="I33" s="35"/>
    </row>
    <row r="34" spans="2:9" ht="18.75">
      <c r="B34" s="13" t="s">
        <v>25</v>
      </c>
      <c r="C34" s="14">
        <v>28294648</v>
      </c>
      <c r="D34" s="14"/>
      <c r="E34" s="14">
        <v>12832307</v>
      </c>
      <c r="F34" s="25">
        <v>2685304</v>
      </c>
      <c r="G34" s="28">
        <f>E34/E45*100</f>
        <v>31.2</v>
      </c>
      <c r="H34" s="34"/>
      <c r="I34" s="35"/>
    </row>
    <row r="35" spans="2:9" ht="18.75">
      <c r="B35" s="13" t="s">
        <v>4</v>
      </c>
      <c r="C35" s="14">
        <v>6182323</v>
      </c>
      <c r="D35" s="14"/>
      <c r="E35" s="14">
        <v>2503717</v>
      </c>
      <c r="F35" s="25">
        <v>1129669</v>
      </c>
      <c r="G35" s="28">
        <f>E35/E45*100</f>
        <v>6.1</v>
      </c>
      <c r="H35" s="34"/>
      <c r="I35" s="35"/>
    </row>
    <row r="36" spans="2:9" ht="18.75">
      <c r="B36" s="13" t="s">
        <v>26</v>
      </c>
      <c r="C36" s="14">
        <v>38601</v>
      </c>
      <c r="D36" s="14"/>
      <c r="E36" s="14">
        <v>18207</v>
      </c>
      <c r="F36" s="25">
        <v>21941</v>
      </c>
      <c r="G36" s="28">
        <f>E36/E45*100</f>
        <v>0</v>
      </c>
      <c r="H36" s="34"/>
      <c r="I36" s="35"/>
    </row>
    <row r="37" spans="2:10" ht="18.75">
      <c r="B37" s="13" t="s">
        <v>5</v>
      </c>
      <c r="C37" s="14">
        <v>20872542</v>
      </c>
      <c r="D37" s="14"/>
      <c r="E37" s="14">
        <v>11400400</v>
      </c>
      <c r="F37" s="25">
        <v>1486552</v>
      </c>
      <c r="G37" s="28">
        <f>E37/E45*100</f>
        <v>27.7</v>
      </c>
      <c r="H37" s="34"/>
      <c r="I37" s="35"/>
      <c r="J37" s="35"/>
    </row>
    <row r="38" spans="2:10" ht="18.75">
      <c r="B38" s="13" t="s">
        <v>46</v>
      </c>
      <c r="C38" s="14">
        <v>3750017</v>
      </c>
      <c r="D38" s="14"/>
      <c r="E38" s="14">
        <v>1900477</v>
      </c>
      <c r="F38" s="25">
        <v>352654</v>
      </c>
      <c r="G38" s="28">
        <f>E38/E45*100</f>
        <v>4.6</v>
      </c>
      <c r="H38" s="34"/>
      <c r="I38" s="35"/>
      <c r="J38" s="35"/>
    </row>
    <row r="39" spans="2:10" ht="18" customHeight="1">
      <c r="B39" s="13" t="s">
        <v>42</v>
      </c>
      <c r="C39" s="14">
        <v>11639863</v>
      </c>
      <c r="D39" s="14"/>
      <c r="E39" s="14">
        <v>5318115</v>
      </c>
      <c r="F39" s="25">
        <v>2211396</v>
      </c>
      <c r="G39" s="28">
        <f>E39/E45*100</f>
        <v>12.9</v>
      </c>
      <c r="H39" s="34"/>
      <c r="I39" s="35"/>
      <c r="J39" s="35"/>
    </row>
    <row r="40" spans="2:10" ht="18.75" customHeight="1">
      <c r="B40" s="13" t="s">
        <v>6</v>
      </c>
      <c r="C40" s="14">
        <v>8249459</v>
      </c>
      <c r="D40" s="14"/>
      <c r="E40" s="14">
        <v>3968427</v>
      </c>
      <c r="F40" s="25">
        <v>318407</v>
      </c>
      <c r="G40" s="28">
        <f>E40/E45*100</f>
        <v>9.6</v>
      </c>
      <c r="H40" s="34"/>
      <c r="I40" s="35"/>
      <c r="J40" s="35"/>
    </row>
    <row r="41" spans="2:10" ht="18.75" customHeight="1">
      <c r="B41" s="13" t="s">
        <v>43</v>
      </c>
      <c r="C41" s="14">
        <v>1094461</v>
      </c>
      <c r="D41" s="14"/>
      <c r="E41" s="14">
        <v>458340</v>
      </c>
      <c r="F41" s="25"/>
      <c r="G41" s="28"/>
      <c r="H41" s="35"/>
      <c r="I41" s="35"/>
      <c r="J41" s="35"/>
    </row>
    <row r="42" spans="2:10" ht="18.75" customHeight="1">
      <c r="B42" s="13" t="s">
        <v>44</v>
      </c>
      <c r="C42" s="14">
        <v>220490</v>
      </c>
      <c r="D42" s="14"/>
      <c r="E42" s="14">
        <v>109112</v>
      </c>
      <c r="F42" s="25"/>
      <c r="G42" s="28"/>
      <c r="H42" s="53"/>
      <c r="I42" s="35"/>
      <c r="J42" s="35"/>
    </row>
    <row r="43" spans="2:10" ht="39.75" customHeight="1">
      <c r="B43" s="13" t="s">
        <v>45</v>
      </c>
      <c r="C43" s="14">
        <v>769343</v>
      </c>
      <c r="D43" s="14"/>
      <c r="E43" s="14">
        <v>223830</v>
      </c>
      <c r="F43" s="25"/>
      <c r="G43" s="28"/>
      <c r="H43" s="53"/>
      <c r="I43" s="35"/>
      <c r="J43" s="35"/>
    </row>
    <row r="44" spans="2:10" ht="56.25" hidden="1">
      <c r="B44" s="13" t="s">
        <v>49</v>
      </c>
      <c r="C44" s="14"/>
      <c r="D44" s="14"/>
      <c r="E44" s="14"/>
      <c r="F44" s="25">
        <v>6038088</v>
      </c>
      <c r="G44" s="28"/>
      <c r="I44" s="35"/>
      <c r="J44" s="35"/>
    </row>
    <row r="45" spans="2:9" ht="19.5" customHeight="1">
      <c r="B45" s="18" t="s">
        <v>7</v>
      </c>
      <c r="C45" s="19">
        <f>SUM(C31:C44)</f>
        <v>87061824</v>
      </c>
      <c r="D45" s="19">
        <f>SUM(D31:D44)</f>
        <v>0</v>
      </c>
      <c r="E45" s="19">
        <f>SUM(E31:E44)</f>
        <v>41189163</v>
      </c>
      <c r="F45" s="19">
        <f>SUM(F31:F44)</f>
        <v>14964505</v>
      </c>
      <c r="G45" s="30">
        <f>E45/E45*100</f>
        <v>100</v>
      </c>
      <c r="I45" s="38"/>
    </row>
    <row r="46" spans="2:9" ht="39.75" customHeight="1">
      <c r="B46" s="41" t="s">
        <v>8</v>
      </c>
      <c r="C46" s="16">
        <f>SUM(C29-C45)</f>
        <v>-4998063</v>
      </c>
      <c r="D46" s="16">
        <f>SUM(D29-D45)</f>
        <v>0</v>
      </c>
      <c r="E46" s="16">
        <f>SUM(E29-E45)</f>
        <v>3337905</v>
      </c>
      <c r="F46" s="16">
        <f>SUM(F29-F45)</f>
        <v>-337875</v>
      </c>
      <c r="G46" s="10"/>
      <c r="I46" s="38"/>
    </row>
    <row r="47" spans="2:6" ht="13.5" customHeight="1">
      <c r="B47" s="21"/>
      <c r="C47" s="21"/>
      <c r="D47" s="21"/>
      <c r="E47" s="21"/>
      <c r="F47" s="21"/>
    </row>
    <row r="48" spans="2:6" ht="40.5" customHeight="1" hidden="1">
      <c r="B48" s="47" t="s">
        <v>36</v>
      </c>
      <c r="C48" s="48"/>
      <c r="D48" s="48"/>
      <c r="E48" s="51" t="s">
        <v>34</v>
      </c>
      <c r="F48" s="21"/>
    </row>
    <row r="49" spans="2:6" ht="12.75" customHeight="1">
      <c r="B49" s="22"/>
      <c r="C49" s="21"/>
      <c r="D49" s="21"/>
      <c r="E49" s="21"/>
      <c r="F49" s="21"/>
    </row>
    <row r="50" spans="2:6" ht="18.75" hidden="1">
      <c r="B50" s="49" t="s">
        <v>50</v>
      </c>
      <c r="C50" s="21"/>
      <c r="D50" s="21"/>
      <c r="E50" s="21"/>
      <c r="F50" s="21"/>
    </row>
    <row r="51" spans="2:6" ht="15.75" customHeight="1" hidden="1">
      <c r="B51" s="50" t="s">
        <v>41</v>
      </c>
      <c r="C51" s="21"/>
      <c r="D51" s="21"/>
      <c r="E51" s="21"/>
      <c r="F51" s="21"/>
    </row>
    <row r="52" spans="2:6" ht="18.75" hidden="1">
      <c r="B52" s="21"/>
      <c r="C52" s="21"/>
      <c r="D52" s="21"/>
      <c r="E52" s="21"/>
      <c r="F52" s="21"/>
    </row>
    <row r="53" spans="2:6" ht="18.75">
      <c r="B53" s="21"/>
      <c r="C53" s="21"/>
      <c r="D53" s="21"/>
      <c r="E53" s="21"/>
      <c r="F53" s="21"/>
    </row>
    <row r="54" spans="2:6" ht="18.75">
      <c r="B54" s="21"/>
      <c r="C54" s="21"/>
      <c r="D54" s="21"/>
      <c r="E54" s="21"/>
      <c r="F54" s="21"/>
    </row>
    <row r="55" spans="2:6" ht="18.75">
      <c r="B55" s="21"/>
      <c r="C55" s="21"/>
      <c r="D55" s="21"/>
      <c r="E55" s="21"/>
      <c r="F55" s="21"/>
    </row>
    <row r="56" spans="2:6" ht="18.75">
      <c r="B56" s="21"/>
      <c r="C56" s="21"/>
      <c r="D56" s="21"/>
      <c r="E56" s="21"/>
      <c r="F56" s="21"/>
    </row>
    <row r="57" spans="2:6" ht="18.75">
      <c r="B57" s="21"/>
      <c r="C57" s="21"/>
      <c r="D57" s="21"/>
      <c r="E57" s="21"/>
      <c r="F57" s="21"/>
    </row>
    <row r="58" spans="2:6" ht="18.75">
      <c r="B58" s="21"/>
      <c r="C58" s="21"/>
      <c r="D58" s="21"/>
      <c r="E58" s="21"/>
      <c r="F58" s="21"/>
    </row>
    <row r="59" spans="2:6" ht="18.75">
      <c r="B59" s="21"/>
      <c r="C59" s="21"/>
      <c r="D59" s="21"/>
      <c r="E59" s="21"/>
      <c r="F59" s="21"/>
    </row>
    <row r="60" spans="2:6" ht="18.75">
      <c r="B60" s="21"/>
      <c r="C60" s="21"/>
      <c r="D60" s="21"/>
      <c r="E60" s="21"/>
      <c r="F60" s="21"/>
    </row>
    <row r="61" spans="2:6" ht="18.75">
      <c r="B61" s="21"/>
      <c r="C61" s="21"/>
      <c r="D61" s="21"/>
      <c r="E61" s="21"/>
      <c r="F61" s="21"/>
    </row>
    <row r="62" spans="2:6" ht="18.75">
      <c r="B62" s="21"/>
      <c r="C62" s="21"/>
      <c r="D62" s="21"/>
      <c r="E62" s="21"/>
      <c r="F62" s="21"/>
    </row>
    <row r="63" spans="2:6" ht="18.75">
      <c r="B63" s="21"/>
      <c r="C63" s="21"/>
      <c r="D63" s="21"/>
      <c r="E63" s="21"/>
      <c r="F63" s="21"/>
    </row>
    <row r="64" spans="2:6" ht="18.75">
      <c r="B64" s="21"/>
      <c r="C64" s="21"/>
      <c r="D64" s="21"/>
      <c r="E64" s="21"/>
      <c r="F64" s="21"/>
    </row>
    <row r="65" spans="2:6" ht="18.75">
      <c r="B65" s="21"/>
      <c r="C65" s="21"/>
      <c r="D65" s="21"/>
      <c r="E65" s="21"/>
      <c r="F65" s="21"/>
    </row>
    <row r="66" spans="2:6" ht="18.75">
      <c r="B66" s="21"/>
      <c r="C66" s="21"/>
      <c r="D66" s="21"/>
      <c r="E66" s="21"/>
      <c r="F66" s="21"/>
    </row>
    <row r="67" spans="2:6" ht="18.75">
      <c r="B67" s="21"/>
      <c r="C67" s="21"/>
      <c r="D67" s="21"/>
      <c r="E67" s="21"/>
      <c r="F67" s="21"/>
    </row>
    <row r="68" spans="2:6" ht="18.75">
      <c r="B68" s="21"/>
      <c r="C68" s="21"/>
      <c r="D68" s="21"/>
      <c r="E68" s="21"/>
      <c r="F68" s="21"/>
    </row>
    <row r="69" spans="2:6" ht="18.75">
      <c r="B69" s="21"/>
      <c r="C69" s="21"/>
      <c r="D69" s="21"/>
      <c r="E69" s="21"/>
      <c r="F69" s="21"/>
    </row>
    <row r="70" spans="2:6" ht="18.75">
      <c r="B70" s="21"/>
      <c r="C70" s="21"/>
      <c r="D70" s="21"/>
      <c r="E70" s="21"/>
      <c r="F70" s="21"/>
    </row>
    <row r="71" spans="2:6" ht="18.75">
      <c r="B71" s="21"/>
      <c r="C71" s="21"/>
      <c r="D71" s="21"/>
      <c r="E71" s="21"/>
      <c r="F71" s="21"/>
    </row>
    <row r="72" spans="2:6" ht="18.75">
      <c r="B72" s="21"/>
      <c r="C72" s="21"/>
      <c r="D72" s="21"/>
      <c r="E72" s="21"/>
      <c r="F72" s="21"/>
    </row>
    <row r="73" spans="2:6" ht="18.75">
      <c r="B73" s="21"/>
      <c r="C73" s="21"/>
      <c r="D73" s="21"/>
      <c r="E73" s="21"/>
      <c r="F73" s="21"/>
    </row>
    <row r="74" spans="2:6" ht="18.75">
      <c r="B74" s="21"/>
      <c r="C74" s="21"/>
      <c r="D74" s="21"/>
      <c r="E74" s="21"/>
      <c r="F74" s="21"/>
    </row>
    <row r="75" spans="2:6" ht="18.75">
      <c r="B75" s="21"/>
      <c r="C75" s="21"/>
      <c r="D75" s="21"/>
      <c r="E75" s="21"/>
      <c r="F75" s="21"/>
    </row>
    <row r="76" spans="2:6" ht="18.75">
      <c r="B76" s="21"/>
      <c r="C76" s="21"/>
      <c r="D76" s="21"/>
      <c r="E76" s="21"/>
      <c r="F76" s="21"/>
    </row>
    <row r="77" spans="2:6" ht="18.75">
      <c r="B77" s="21"/>
      <c r="C77" s="21"/>
      <c r="D77" s="21"/>
      <c r="E77" s="21"/>
      <c r="F77" s="21"/>
    </row>
    <row r="78" spans="2:6" ht="18.75">
      <c r="B78" s="21"/>
      <c r="C78" s="21"/>
      <c r="D78" s="21"/>
      <c r="E78" s="21"/>
      <c r="F78" s="21"/>
    </row>
    <row r="79" spans="2:6" ht="18.75">
      <c r="B79" s="21"/>
      <c r="C79" s="21"/>
      <c r="D79" s="21"/>
      <c r="E79" s="21"/>
      <c r="F79" s="21"/>
    </row>
    <row r="80" spans="2:6" ht="18.75">
      <c r="B80" s="21"/>
      <c r="C80" s="21"/>
      <c r="D80" s="21"/>
      <c r="E80" s="21"/>
      <c r="F80" s="21"/>
    </row>
    <row r="81" spans="2:6" ht="18.75">
      <c r="B81" s="21"/>
      <c r="C81" s="21"/>
      <c r="D81" s="21"/>
      <c r="E81" s="21"/>
      <c r="F81" s="21"/>
    </row>
    <row r="82" spans="2:6" ht="18.75">
      <c r="B82" s="21"/>
      <c r="C82" s="21"/>
      <c r="D82" s="21"/>
      <c r="E82" s="21"/>
      <c r="F82" s="21"/>
    </row>
    <row r="83" spans="2:6" ht="18.75">
      <c r="B83" s="21"/>
      <c r="C83" s="21"/>
      <c r="D83" s="21"/>
      <c r="E83" s="21"/>
      <c r="F83" s="21"/>
    </row>
    <row r="84" spans="2:6" ht="18.75">
      <c r="B84" s="21"/>
      <c r="C84" s="21"/>
      <c r="D84" s="21"/>
      <c r="E84" s="21"/>
      <c r="F84" s="21"/>
    </row>
    <row r="85" spans="2:6" ht="18.75">
      <c r="B85" s="21"/>
      <c r="C85" s="21"/>
      <c r="D85" s="21"/>
      <c r="E85" s="21"/>
      <c r="F85" s="21"/>
    </row>
    <row r="86" spans="2:6" ht="18.75">
      <c r="B86" s="21"/>
      <c r="C86" s="21"/>
      <c r="D86" s="21"/>
      <c r="E86" s="21"/>
      <c r="F86" s="21"/>
    </row>
    <row r="87" spans="2:6" ht="18.75">
      <c r="B87" s="21"/>
      <c r="C87" s="21"/>
      <c r="D87" s="21"/>
      <c r="E87" s="21"/>
      <c r="F87" s="21"/>
    </row>
    <row r="88" spans="2:6" ht="18.75">
      <c r="B88" s="21"/>
      <c r="C88" s="21"/>
      <c r="D88" s="21"/>
      <c r="E88" s="21"/>
      <c r="F88" s="21"/>
    </row>
    <row r="89" spans="2:6" ht="18.75">
      <c r="B89" s="21"/>
      <c r="C89" s="21"/>
      <c r="D89" s="21"/>
      <c r="E89" s="21"/>
      <c r="F89" s="21"/>
    </row>
    <row r="90" spans="2:6" ht="18.75">
      <c r="B90" s="21"/>
      <c r="C90" s="21"/>
      <c r="D90" s="21"/>
      <c r="E90" s="21"/>
      <c r="F90" s="21"/>
    </row>
    <row r="91" spans="2:6" ht="18.75">
      <c r="B91" s="21"/>
      <c r="C91" s="21"/>
      <c r="D91" s="21"/>
      <c r="E91" s="21"/>
      <c r="F91" s="21"/>
    </row>
    <row r="92" spans="2:6" ht="18.75">
      <c r="B92" s="21"/>
      <c r="C92" s="21"/>
      <c r="D92" s="21"/>
      <c r="E92" s="21"/>
      <c r="F92" s="21"/>
    </row>
    <row r="93" spans="2:6" ht="18.75">
      <c r="B93" s="21"/>
      <c r="C93" s="21"/>
      <c r="D93" s="21"/>
      <c r="E93" s="21"/>
      <c r="F93" s="21"/>
    </row>
    <row r="94" spans="2:6" ht="18.75">
      <c r="B94" s="21"/>
      <c r="C94" s="21"/>
      <c r="D94" s="21"/>
      <c r="E94" s="21"/>
      <c r="F94" s="21"/>
    </row>
    <row r="95" spans="2:6" ht="18.75">
      <c r="B95" s="21"/>
      <c r="C95" s="21"/>
      <c r="D95" s="21"/>
      <c r="E95" s="21"/>
      <c r="F95" s="21"/>
    </row>
    <row r="96" spans="2:6" ht="18.75">
      <c r="B96" s="21"/>
      <c r="C96" s="21"/>
      <c r="D96" s="21"/>
      <c r="E96" s="21"/>
      <c r="F96" s="21"/>
    </row>
    <row r="97" spans="2:6" ht="18.75">
      <c r="B97" s="21"/>
      <c r="C97" s="21"/>
      <c r="D97" s="21"/>
      <c r="E97" s="21"/>
      <c r="F97" s="21"/>
    </row>
    <row r="98" spans="2:6" ht="18.75">
      <c r="B98" s="21"/>
      <c r="C98" s="21"/>
      <c r="D98" s="21"/>
      <c r="E98" s="21"/>
      <c r="F98" s="21"/>
    </row>
    <row r="99" spans="2:6" ht="18.75">
      <c r="B99" s="21"/>
      <c r="C99" s="21"/>
      <c r="D99" s="21"/>
      <c r="E99" s="21"/>
      <c r="F99" s="21"/>
    </row>
    <row r="100" spans="2:6" ht="18.75">
      <c r="B100" s="21"/>
      <c r="C100" s="21"/>
      <c r="D100" s="21"/>
      <c r="E100" s="21"/>
      <c r="F100" s="21"/>
    </row>
    <row r="101" spans="2:6" ht="18.75">
      <c r="B101" s="21"/>
      <c r="C101" s="21"/>
      <c r="D101" s="21"/>
      <c r="E101" s="21"/>
      <c r="F101" s="21"/>
    </row>
    <row r="102" spans="2:6" ht="18.75">
      <c r="B102" s="21"/>
      <c r="C102" s="21"/>
      <c r="D102" s="21"/>
      <c r="E102" s="21"/>
      <c r="F102" s="21"/>
    </row>
    <row r="103" spans="2:6" ht="18.75">
      <c r="B103" s="21"/>
      <c r="C103" s="21"/>
      <c r="D103" s="21"/>
      <c r="E103" s="21"/>
      <c r="F103" s="21"/>
    </row>
    <row r="104" spans="2:6" ht="18.75">
      <c r="B104" s="21"/>
      <c r="C104" s="21"/>
      <c r="D104" s="21"/>
      <c r="E104" s="21"/>
      <c r="F104" s="21"/>
    </row>
    <row r="105" spans="2:6" ht="18.75">
      <c r="B105" s="21"/>
      <c r="C105" s="21"/>
      <c r="D105" s="21"/>
      <c r="E105" s="21"/>
      <c r="F105" s="21"/>
    </row>
    <row r="106" spans="2:6" ht="18.75">
      <c r="B106" s="21"/>
      <c r="C106" s="21"/>
      <c r="D106" s="21"/>
      <c r="E106" s="21"/>
      <c r="F106" s="21"/>
    </row>
    <row r="107" spans="2:6" ht="18.75">
      <c r="B107" s="21"/>
      <c r="C107" s="21"/>
      <c r="D107" s="21"/>
      <c r="E107" s="21"/>
      <c r="F107" s="21"/>
    </row>
    <row r="108" spans="2:6" ht="18.75">
      <c r="B108" s="21"/>
      <c r="C108" s="21"/>
      <c r="D108" s="21"/>
      <c r="E108" s="21"/>
      <c r="F108" s="21"/>
    </row>
    <row r="109" spans="2:6" ht="18.75">
      <c r="B109" s="21"/>
      <c r="C109" s="21"/>
      <c r="D109" s="21"/>
      <c r="E109" s="21"/>
      <c r="F109" s="21"/>
    </row>
    <row r="110" spans="2:6" ht="18.75">
      <c r="B110" s="21"/>
      <c r="C110" s="21"/>
      <c r="D110" s="21"/>
      <c r="E110" s="21"/>
      <c r="F110" s="21"/>
    </row>
    <row r="111" spans="2:6" ht="18.75">
      <c r="B111" s="21"/>
      <c r="C111" s="21"/>
      <c r="D111" s="21"/>
      <c r="E111" s="21"/>
      <c r="F111" s="21"/>
    </row>
    <row r="112" spans="2:6" ht="18.75">
      <c r="B112" s="21"/>
      <c r="C112" s="21"/>
      <c r="D112" s="21"/>
      <c r="E112" s="21"/>
      <c r="F112" s="21"/>
    </row>
    <row r="113" spans="2:6" ht="18.75">
      <c r="B113" s="21"/>
      <c r="C113" s="21"/>
      <c r="D113" s="21"/>
      <c r="E113" s="21"/>
      <c r="F113" s="21"/>
    </row>
    <row r="114" spans="2:6" ht="18.75">
      <c r="B114" s="21"/>
      <c r="C114" s="21"/>
      <c r="D114" s="21"/>
      <c r="E114" s="21"/>
      <c r="F114" s="21"/>
    </row>
    <row r="115" spans="2:6" ht="18.75">
      <c r="B115" s="21"/>
      <c r="C115" s="21"/>
      <c r="D115" s="21"/>
      <c r="E115" s="21"/>
      <c r="F115" s="21"/>
    </row>
    <row r="116" spans="2:6" ht="18.75">
      <c r="B116" s="21"/>
      <c r="C116" s="21"/>
      <c r="D116" s="21"/>
      <c r="E116" s="21"/>
      <c r="F116" s="21"/>
    </row>
    <row r="117" spans="2:6" ht="18.75">
      <c r="B117" s="21"/>
      <c r="C117" s="21"/>
      <c r="D117" s="21"/>
      <c r="E117" s="21"/>
      <c r="F117" s="21"/>
    </row>
    <row r="118" spans="2:6" ht="18.75">
      <c r="B118" s="21"/>
      <c r="C118" s="21"/>
      <c r="D118" s="21"/>
      <c r="E118" s="21"/>
      <c r="F118" s="21"/>
    </row>
    <row r="119" spans="2:6" ht="18.75">
      <c r="B119" s="21"/>
      <c r="C119" s="21"/>
      <c r="D119" s="21"/>
      <c r="E119" s="21"/>
      <c r="F119" s="21"/>
    </row>
    <row r="120" spans="2:6" ht="18.75">
      <c r="B120" s="21"/>
      <c r="C120" s="21"/>
      <c r="D120" s="21"/>
      <c r="E120" s="21"/>
      <c r="F120" s="21"/>
    </row>
    <row r="121" spans="2:6" ht="18.75">
      <c r="B121" s="21"/>
      <c r="C121" s="21"/>
      <c r="D121" s="21"/>
      <c r="E121" s="21"/>
      <c r="F121" s="21"/>
    </row>
    <row r="122" spans="2:6" ht="18.75">
      <c r="B122" s="21"/>
      <c r="C122" s="21"/>
      <c r="D122" s="21"/>
      <c r="E122" s="21"/>
      <c r="F122" s="21"/>
    </row>
    <row r="123" spans="2:6" ht="18.75">
      <c r="B123" s="21"/>
      <c r="C123" s="21"/>
      <c r="D123" s="21"/>
      <c r="E123" s="21"/>
      <c r="F123" s="21"/>
    </row>
    <row r="124" spans="2:6" ht="18.75">
      <c r="B124" s="21"/>
      <c r="C124" s="21"/>
      <c r="D124" s="21"/>
      <c r="E124" s="21"/>
      <c r="F124" s="21"/>
    </row>
    <row r="125" spans="2:6" ht="18.75">
      <c r="B125" s="21"/>
      <c r="C125" s="21"/>
      <c r="D125" s="21"/>
      <c r="E125" s="21"/>
      <c r="F125" s="21"/>
    </row>
    <row r="126" spans="2:6" ht="18.75">
      <c r="B126" s="21"/>
      <c r="C126" s="21"/>
      <c r="D126" s="21"/>
      <c r="E126" s="21"/>
      <c r="F126" s="21"/>
    </row>
    <row r="127" spans="2:6" ht="18.75">
      <c r="B127" s="21"/>
      <c r="C127" s="21"/>
      <c r="D127" s="21"/>
      <c r="E127" s="21"/>
      <c r="F127" s="21"/>
    </row>
    <row r="128" spans="2:6" ht="18.75">
      <c r="B128" s="21"/>
      <c r="C128" s="21"/>
      <c r="D128" s="21"/>
      <c r="E128" s="21"/>
      <c r="F128" s="21"/>
    </row>
    <row r="129" spans="2:6" ht="18.75">
      <c r="B129" s="21"/>
      <c r="C129" s="21"/>
      <c r="D129" s="21"/>
      <c r="E129" s="21"/>
      <c r="F129" s="21"/>
    </row>
    <row r="130" spans="2:6" ht="18.75">
      <c r="B130" s="21"/>
      <c r="C130" s="21"/>
      <c r="D130" s="21"/>
      <c r="E130" s="21"/>
      <c r="F130" s="21"/>
    </row>
    <row r="131" spans="2:6" ht="18.75">
      <c r="B131" s="21"/>
      <c r="C131" s="21"/>
      <c r="D131" s="21"/>
      <c r="E131" s="21"/>
      <c r="F131" s="21"/>
    </row>
    <row r="132" spans="2:6" ht="18.75">
      <c r="B132" s="21"/>
      <c r="C132" s="21"/>
      <c r="D132" s="21"/>
      <c r="E132" s="21"/>
      <c r="F132" s="21"/>
    </row>
    <row r="133" spans="2:6" ht="18.75">
      <c r="B133" s="21"/>
      <c r="C133" s="21"/>
      <c r="D133" s="21"/>
      <c r="E133" s="21"/>
      <c r="F133" s="21"/>
    </row>
    <row r="134" spans="2:6" ht="18.75">
      <c r="B134" s="21"/>
      <c r="C134" s="21"/>
      <c r="D134" s="21"/>
      <c r="E134" s="21"/>
      <c r="F134" s="21"/>
    </row>
    <row r="135" spans="2:6" ht="18.75">
      <c r="B135" s="21"/>
      <c r="C135" s="21"/>
      <c r="D135" s="21"/>
      <c r="E135" s="21"/>
      <c r="F135" s="21"/>
    </row>
    <row r="136" spans="2:6" ht="18.75">
      <c r="B136" s="21"/>
      <c r="C136" s="21"/>
      <c r="D136" s="21"/>
      <c r="E136" s="21"/>
      <c r="F136" s="21"/>
    </row>
    <row r="137" spans="2:6" ht="18.75">
      <c r="B137" s="21"/>
      <c r="C137" s="21"/>
      <c r="D137" s="21"/>
      <c r="E137" s="21"/>
      <c r="F137" s="21"/>
    </row>
    <row r="138" spans="2:6" ht="18.75">
      <c r="B138" s="21"/>
      <c r="C138" s="21"/>
      <c r="D138" s="21"/>
      <c r="E138" s="21"/>
      <c r="F138" s="21"/>
    </row>
    <row r="139" spans="2:6" ht="18.75">
      <c r="B139" s="21"/>
      <c r="C139" s="21"/>
      <c r="D139" s="21"/>
      <c r="E139" s="21"/>
      <c r="F139" s="21"/>
    </row>
    <row r="140" spans="2:6" ht="18.75">
      <c r="B140" s="21"/>
      <c r="C140" s="21"/>
      <c r="D140" s="21"/>
      <c r="E140" s="21"/>
      <c r="F140" s="21"/>
    </row>
    <row r="141" spans="2:6" ht="18.75">
      <c r="B141" s="21"/>
      <c r="C141" s="21"/>
      <c r="D141" s="21"/>
      <c r="E141" s="21"/>
      <c r="F141" s="21"/>
    </row>
    <row r="142" spans="2:6" ht="18.75">
      <c r="B142" s="21"/>
      <c r="C142" s="21"/>
      <c r="D142" s="21"/>
      <c r="E142" s="21"/>
      <c r="F142" s="21"/>
    </row>
    <row r="143" spans="2:6" ht="18.75">
      <c r="B143" s="21"/>
      <c r="C143" s="21"/>
      <c r="D143" s="21"/>
      <c r="E143" s="21"/>
      <c r="F143" s="21"/>
    </row>
    <row r="144" spans="2:6" ht="18.75">
      <c r="B144" s="21"/>
      <c r="C144" s="21"/>
      <c r="D144" s="21"/>
      <c r="E144" s="21"/>
      <c r="F144" s="21"/>
    </row>
    <row r="145" spans="2:6" ht="18.75">
      <c r="B145" s="21"/>
      <c r="C145" s="21"/>
      <c r="D145" s="21"/>
      <c r="E145" s="21"/>
      <c r="F145" s="21"/>
    </row>
    <row r="146" spans="2:6" ht="18.75">
      <c r="B146" s="21"/>
      <c r="C146" s="21"/>
      <c r="D146" s="21"/>
      <c r="E146" s="21"/>
      <c r="F146" s="21"/>
    </row>
    <row r="147" spans="2:6" ht="18.75">
      <c r="B147" s="21"/>
      <c r="C147" s="21"/>
      <c r="D147" s="21"/>
      <c r="E147" s="21"/>
      <c r="F147" s="21"/>
    </row>
    <row r="148" spans="2:6" ht="18.75">
      <c r="B148" s="21"/>
      <c r="C148" s="21"/>
      <c r="D148" s="21"/>
      <c r="E148" s="21"/>
      <c r="F148" s="21"/>
    </row>
    <row r="149" spans="2:6" ht="18.75">
      <c r="B149" s="21"/>
      <c r="C149" s="21"/>
      <c r="D149" s="21"/>
      <c r="E149" s="21"/>
      <c r="F149" s="21"/>
    </row>
    <row r="150" spans="2:6" ht="18.75">
      <c r="B150" s="21"/>
      <c r="C150" s="21"/>
      <c r="D150" s="21"/>
      <c r="E150" s="21"/>
      <c r="F150" s="21"/>
    </row>
    <row r="151" spans="2:6" ht="18.75">
      <c r="B151" s="21"/>
      <c r="C151" s="21"/>
      <c r="D151" s="21"/>
      <c r="E151" s="21"/>
      <c r="F151" s="21"/>
    </row>
    <row r="152" spans="2:6" ht="18.75">
      <c r="B152" s="21"/>
      <c r="C152" s="21"/>
      <c r="D152" s="21"/>
      <c r="E152" s="21"/>
      <c r="F152" s="21"/>
    </row>
    <row r="153" spans="2:6" ht="18.75">
      <c r="B153" s="21"/>
      <c r="C153" s="21"/>
      <c r="D153" s="21"/>
      <c r="E153" s="21"/>
      <c r="F153" s="21"/>
    </row>
    <row r="154" spans="2:6" ht="18.75">
      <c r="B154" s="21"/>
      <c r="C154" s="21"/>
      <c r="D154" s="21"/>
      <c r="E154" s="21"/>
      <c r="F154" s="21"/>
    </row>
    <row r="155" spans="2:6" ht="18.75">
      <c r="B155" s="21"/>
      <c r="C155" s="21"/>
      <c r="D155" s="21"/>
      <c r="E155" s="21"/>
      <c r="F155" s="21"/>
    </row>
    <row r="156" spans="2:6" ht="18.75">
      <c r="B156" s="21"/>
      <c r="C156" s="21"/>
      <c r="D156" s="21"/>
      <c r="E156" s="21"/>
      <c r="F156" s="21"/>
    </row>
    <row r="157" spans="2:6" ht="18.75">
      <c r="B157" s="21"/>
      <c r="C157" s="21"/>
      <c r="D157" s="21"/>
      <c r="E157" s="21"/>
      <c r="F157" s="21"/>
    </row>
    <row r="158" spans="2:6" ht="18.75">
      <c r="B158" s="21"/>
      <c r="C158" s="21"/>
      <c r="D158" s="21"/>
      <c r="E158" s="21"/>
      <c r="F158" s="21"/>
    </row>
    <row r="159" spans="2:6" ht="18.75">
      <c r="B159" s="21"/>
      <c r="C159" s="21"/>
      <c r="D159" s="21"/>
      <c r="E159" s="21"/>
      <c r="F159" s="21"/>
    </row>
    <row r="160" spans="2:6" ht="18.75">
      <c r="B160" s="21"/>
      <c r="C160" s="21"/>
      <c r="D160" s="21"/>
      <c r="E160" s="21"/>
      <c r="F160" s="21"/>
    </row>
    <row r="161" spans="2:6" ht="18.75">
      <c r="B161" s="21"/>
      <c r="C161" s="21"/>
      <c r="D161" s="21"/>
      <c r="E161" s="21"/>
      <c r="F161" s="21"/>
    </row>
    <row r="162" spans="2:6" ht="18.75">
      <c r="B162" s="21"/>
      <c r="C162" s="21"/>
      <c r="D162" s="21"/>
      <c r="E162" s="21"/>
      <c r="F162" s="21"/>
    </row>
    <row r="163" spans="2:6" ht="18.75">
      <c r="B163" s="21"/>
      <c r="C163" s="21"/>
      <c r="D163" s="21"/>
      <c r="E163" s="21"/>
      <c r="F163" s="21"/>
    </row>
    <row r="164" spans="2:6" ht="18.75">
      <c r="B164" s="21"/>
      <c r="C164" s="21"/>
      <c r="D164" s="21"/>
      <c r="E164" s="21"/>
      <c r="F164" s="21"/>
    </row>
    <row r="165" spans="2:6" ht="18.75">
      <c r="B165" s="21"/>
      <c r="C165" s="21"/>
      <c r="D165" s="21"/>
      <c r="E165" s="21"/>
      <c r="F165" s="21"/>
    </row>
    <row r="166" spans="2:6" ht="18.75">
      <c r="B166" s="21"/>
      <c r="C166" s="21"/>
      <c r="D166" s="21"/>
      <c r="E166" s="21"/>
      <c r="F166" s="21"/>
    </row>
    <row r="167" spans="2:6" ht="18.75">
      <c r="B167" s="21"/>
      <c r="C167" s="21"/>
      <c r="D167" s="21"/>
      <c r="E167" s="21"/>
      <c r="F167" s="21"/>
    </row>
    <row r="168" spans="2:6" ht="18.75">
      <c r="B168" s="21"/>
      <c r="C168" s="21"/>
      <c r="D168" s="21"/>
      <c r="E168" s="21"/>
      <c r="F168" s="21"/>
    </row>
    <row r="169" spans="2:6" ht="18.75">
      <c r="B169" s="21"/>
      <c r="C169" s="21"/>
      <c r="D169" s="21"/>
      <c r="E169" s="21"/>
      <c r="F169" s="21"/>
    </row>
    <row r="170" spans="2:6" ht="18.75">
      <c r="B170" s="21"/>
      <c r="C170" s="21"/>
      <c r="D170" s="21"/>
      <c r="E170" s="21"/>
      <c r="F170" s="21"/>
    </row>
  </sheetData>
  <mergeCells count="2">
    <mergeCell ref="C1:G3"/>
    <mergeCell ref="B4:E4"/>
  </mergeCells>
  <printOptions/>
  <pageMargins left="0.984251968503937" right="0" top="1.1811023622047245" bottom="0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402a</cp:lastModifiedBy>
  <cp:lastPrinted>2012-08-16T05:34:03Z</cp:lastPrinted>
  <dcterms:created xsi:type="dcterms:W3CDTF">2001-07-20T04:41:07Z</dcterms:created>
  <dcterms:modified xsi:type="dcterms:W3CDTF">2012-08-16T05:35:37Z</dcterms:modified>
  <cp:category/>
  <cp:version/>
  <cp:contentType/>
  <cp:contentStatus/>
</cp:coreProperties>
</file>