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525" windowHeight="12345" activeTab="0"/>
  </bookViews>
  <sheets>
    <sheet name="01.01.10" sheetId="1" r:id="rId1"/>
    <sheet name="лист 1 (3)" sheetId="2" r:id="rId2"/>
  </sheets>
  <definedNames>
    <definedName name="_xlnm.Print_Titles" localSheetId="0">'01.01.10'!$3:$4</definedName>
    <definedName name="_xlnm.Print_Titles" localSheetId="1">'лист 1 (3)'!$3:$4</definedName>
  </definedNames>
  <calcPr fullCalcOnLoad="1"/>
</workbook>
</file>

<file path=xl/sharedStrings.xml><?xml version="1.0" encoding="utf-8"?>
<sst xmlns="http://schemas.openxmlformats.org/spreadsheetml/2006/main" count="39" uniqueCount="28">
  <si>
    <t xml:space="preserve">Величина и структура государственного долга Белгородской области </t>
  </si>
  <si>
    <t>тыс. рублей</t>
  </si>
  <si>
    <t>№ п/п</t>
  </si>
  <si>
    <t xml:space="preserve">Наименование долгового обязательства                                                 </t>
  </si>
  <si>
    <r>
      <t xml:space="preserve">Величина государственного долга на  </t>
    </r>
    <r>
      <rPr>
        <b/>
        <sz val="12"/>
        <rFont val="Times New Roman"/>
        <family val="1"/>
      </rPr>
      <t>01.01.2012г.</t>
    </r>
  </si>
  <si>
    <t>Дата погашения долгового обязательства</t>
  </si>
  <si>
    <t>Государственные ценные бумаги Белгородской области</t>
  </si>
  <si>
    <t xml:space="preserve">Кредиты, полученные Белгородской областью от кредитных организаций </t>
  </si>
  <si>
    <t>Бюджетные кредиты, привлеченные в бюджет Белгородской области от других бюджетов бюджетной системы Российской Федерации</t>
  </si>
  <si>
    <t>Государственные гарантии Белгородской области</t>
  </si>
  <si>
    <t>ВСЕГО:</t>
  </si>
  <si>
    <t>в т.ч. объем просроченной задолженности по долговым обязательствам</t>
  </si>
  <si>
    <r>
      <t xml:space="preserve">Величина государствен-ного долга на  </t>
    </r>
    <r>
      <rPr>
        <b/>
        <sz val="12"/>
        <rFont val="Times New Roman"/>
        <family val="1"/>
      </rPr>
      <t>01.09.2013г.</t>
    </r>
  </si>
  <si>
    <r>
      <t xml:space="preserve">Величина государствен-ного долга на  </t>
    </r>
    <r>
      <rPr>
        <b/>
        <sz val="12"/>
        <rFont val="Times New Roman"/>
        <family val="1"/>
      </rPr>
      <t>01.10.2013г.</t>
    </r>
  </si>
  <si>
    <t xml:space="preserve">Величина и структура государственного долга                                                                                            Белгородской области </t>
  </si>
  <si>
    <r>
      <t xml:space="preserve">Кредитные соглашения и договоры, заключенные от имени Белгородской области </t>
    </r>
    <r>
      <rPr>
        <b/>
        <i/>
        <sz val="11"/>
        <rFont val="Times New Roman"/>
        <family val="1"/>
      </rPr>
      <t>(товарный кредит на горюче-смазочные материалы, полученные сельхозтоваропроизводителями в 1995 году)</t>
    </r>
  </si>
  <si>
    <r>
      <t xml:space="preserve">Величина государствен-ного долга на  </t>
    </r>
    <r>
      <rPr>
        <b/>
        <sz val="10"/>
        <rFont val="Times New Roman"/>
        <family val="1"/>
      </rPr>
      <t>01.01.2008г.</t>
    </r>
  </si>
  <si>
    <r>
      <t xml:space="preserve">Величина государствен-ного долга на  </t>
    </r>
    <r>
      <rPr>
        <b/>
        <sz val="10"/>
        <rFont val="Times New Roman"/>
        <family val="1"/>
      </rPr>
      <t>01.01.2009г.</t>
    </r>
  </si>
  <si>
    <r>
      <t xml:space="preserve">Величина государствен-ного долга на  </t>
    </r>
    <r>
      <rPr>
        <b/>
        <sz val="10"/>
        <rFont val="Times New Roman"/>
        <family val="1"/>
      </rPr>
      <t>01.01.2010г.</t>
    </r>
  </si>
  <si>
    <r>
      <t xml:space="preserve">Величина государствен-ного долга на  </t>
    </r>
    <r>
      <rPr>
        <b/>
        <sz val="10"/>
        <rFont val="Times New Roman"/>
        <family val="1"/>
      </rPr>
      <t>01.01.2011г.</t>
    </r>
  </si>
  <si>
    <r>
      <t xml:space="preserve">Величина государствен-ного долга на  </t>
    </r>
    <r>
      <rPr>
        <b/>
        <sz val="10"/>
        <rFont val="Times New Roman"/>
        <family val="1"/>
      </rPr>
      <t>01.01.2012г.</t>
    </r>
  </si>
  <si>
    <r>
      <t xml:space="preserve">Ожижаемая величина государствен-ного долга на  </t>
    </r>
    <r>
      <rPr>
        <b/>
        <sz val="10"/>
        <rFont val="Times New Roman"/>
        <family val="1"/>
      </rPr>
      <t>01.01.2014г.</t>
    </r>
  </si>
  <si>
    <r>
      <t xml:space="preserve">Величина государствен-ного долга на  </t>
    </r>
    <r>
      <rPr>
        <b/>
        <sz val="10"/>
        <rFont val="Times New Roman"/>
        <family val="1"/>
      </rPr>
      <t>01.01.2013г.</t>
    </r>
  </si>
  <si>
    <t>в т.ч. централизованные кредиты прошлых лет</t>
  </si>
  <si>
    <t>итого заимствования</t>
  </si>
  <si>
    <t xml:space="preserve">рост заимствований в 1,8 раз </t>
  </si>
  <si>
    <t>рост заимствований в 3,7 раз</t>
  </si>
  <si>
    <t xml:space="preserve">рост заимствованийв 4,8 раз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</si>
</sst>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</numFmts>
  <fonts count="49">
    <font>
      <sz val="10"/>
      <name val="Arial Cyr"/>
      <family val="0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 Narrow"/>
      <family val="2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3.5"/>
      <name val="Times New Roman"/>
      <family val="1"/>
    </font>
    <font>
      <i/>
      <sz val="13.5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52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52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4" fontId="8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172" fontId="10" fillId="0" borderId="0" xfId="0" applyNumberFormat="1" applyFont="1" applyAlignment="1">
      <alignment/>
    </xf>
    <xf numFmtId="0" fontId="4" fillId="34" borderId="10" xfId="0" applyFont="1" applyFill="1" applyBorder="1" applyAlignment="1">
      <alignment horizontal="center" vertical="top" wrapText="1"/>
    </xf>
    <xf numFmtId="0" fontId="7" fillId="34" borderId="10" xfId="52" applyFont="1" applyFill="1" applyBorder="1" applyAlignment="1">
      <alignment horizontal="center" vertical="center" wrapText="1"/>
      <protection/>
    </xf>
    <xf numFmtId="172" fontId="8" fillId="34" borderId="10" xfId="0" applyNumberFormat="1" applyFont="1" applyFill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4" fillId="4" borderId="10" xfId="0" applyFont="1" applyFill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/>
    </xf>
    <xf numFmtId="3" fontId="14" fillId="4" borderId="10" xfId="0" applyNumberFormat="1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vertical="center" wrapText="1"/>
    </xf>
    <xf numFmtId="172" fontId="5" fillId="7" borderId="10" xfId="0" applyNumberFormat="1" applyFont="1" applyFill="1" applyBorder="1" applyAlignment="1">
      <alignment horizontal="center" vertical="center" wrapText="1"/>
    </xf>
    <xf numFmtId="172" fontId="5" fillId="7" borderId="10" xfId="0" applyNumberFormat="1" applyFont="1" applyFill="1" applyBorder="1" applyAlignment="1">
      <alignment horizontal="center" vertical="center"/>
    </xf>
    <xf numFmtId="3" fontId="11" fillId="7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4" fontId="8" fillId="0" borderId="13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72" fontId="0" fillId="2" borderId="15" xfId="0" applyNumberFormat="1" applyFill="1" applyBorder="1" applyAlignment="1">
      <alignment horizontal="center" vertical="center"/>
    </xf>
    <xf numFmtId="172" fontId="0" fillId="2" borderId="16" xfId="0" applyNumberFormat="1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top" wrapText="1"/>
    </xf>
    <xf numFmtId="0" fontId="7" fillId="7" borderId="10" xfId="52" applyFont="1" applyFill="1" applyBorder="1" applyAlignment="1">
      <alignment horizontal="center" vertical="center" wrapText="1"/>
      <protection/>
    </xf>
    <xf numFmtId="172" fontId="8" fillId="7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лн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="85" zoomScaleNormal="85" zoomScalePageLayoutView="0" workbookViewId="0" topLeftCell="A1">
      <selection activeCell="Q8" sqref="Q8"/>
    </sheetView>
  </sheetViews>
  <sheetFormatPr defaultColWidth="9.00390625" defaultRowHeight="12.75"/>
  <cols>
    <col min="1" max="1" width="5.625" style="0" customWidth="1"/>
    <col min="2" max="2" width="40.375" style="0" customWidth="1"/>
    <col min="3" max="3" width="14.375" style="0" hidden="1" customWidth="1"/>
    <col min="4" max="4" width="26.625" style="0" hidden="1" customWidth="1"/>
    <col min="5" max="5" width="16.75390625" style="0" hidden="1" customWidth="1"/>
    <col min="6" max="6" width="16.125" style="0" customWidth="1"/>
  </cols>
  <sheetData>
    <row r="1" spans="1:6" ht="41.25" customHeight="1">
      <c r="A1" s="45" t="s">
        <v>14</v>
      </c>
      <c r="B1" s="45"/>
      <c r="C1" s="45"/>
      <c r="D1" s="45"/>
      <c r="E1" s="45"/>
      <c r="F1" s="46"/>
    </row>
    <row r="2" spans="1:5" ht="21" customHeight="1">
      <c r="A2" s="1"/>
      <c r="B2" s="1"/>
      <c r="C2" s="1"/>
      <c r="D2" s="1"/>
      <c r="E2" s="1"/>
    </row>
    <row r="3" spans="4:6" ht="24.75" customHeight="1">
      <c r="D3" s="2"/>
      <c r="F3" s="3" t="s">
        <v>1</v>
      </c>
    </row>
    <row r="4" spans="1:6" ht="63">
      <c r="A4" s="4" t="s">
        <v>2</v>
      </c>
      <c r="B4" s="4" t="s">
        <v>3</v>
      </c>
      <c r="C4" s="5" t="s">
        <v>4</v>
      </c>
      <c r="D4" s="6" t="s">
        <v>5</v>
      </c>
      <c r="E4" s="20" t="s">
        <v>12</v>
      </c>
      <c r="F4" s="58" t="s">
        <v>13</v>
      </c>
    </row>
    <row r="5" spans="1:6" ht="12.75">
      <c r="A5" s="7">
        <v>1</v>
      </c>
      <c r="B5" s="8">
        <v>2</v>
      </c>
      <c r="C5" s="7">
        <v>3</v>
      </c>
      <c r="D5" s="9"/>
      <c r="E5" s="21">
        <v>3</v>
      </c>
      <c r="F5" s="59">
        <v>4</v>
      </c>
    </row>
    <row r="6" spans="1:6" ht="51.75" customHeight="1">
      <c r="A6" s="4">
        <v>1</v>
      </c>
      <c r="B6" s="10" t="s">
        <v>6</v>
      </c>
      <c r="C6" s="11"/>
      <c r="D6" s="12"/>
      <c r="E6" s="22">
        <v>8500000</v>
      </c>
      <c r="F6" s="60">
        <v>8500000</v>
      </c>
    </row>
    <row r="7" spans="1:6" ht="52.5" customHeight="1">
      <c r="A7" s="4">
        <v>2</v>
      </c>
      <c r="B7" s="10" t="s">
        <v>7</v>
      </c>
      <c r="C7" s="11"/>
      <c r="D7" s="12"/>
      <c r="E7" s="22">
        <v>5500000</v>
      </c>
      <c r="F7" s="60">
        <v>5500000</v>
      </c>
    </row>
    <row r="8" spans="1:6" ht="79.5" customHeight="1">
      <c r="A8" s="4">
        <v>3</v>
      </c>
      <c r="B8" s="10" t="s">
        <v>8</v>
      </c>
      <c r="C8" s="11"/>
      <c r="D8" s="12"/>
      <c r="E8" s="22">
        <v>7681640.4</v>
      </c>
      <c r="F8" s="60">
        <v>7681640.4</v>
      </c>
    </row>
    <row r="9" spans="1:6" ht="62.25" customHeight="1">
      <c r="A9" s="4">
        <v>4</v>
      </c>
      <c r="B9" s="10" t="s">
        <v>9</v>
      </c>
      <c r="C9" s="11"/>
      <c r="D9" s="12"/>
      <c r="E9" s="22">
        <v>19285300.4</v>
      </c>
      <c r="F9" s="60">
        <v>19168901.6</v>
      </c>
    </row>
    <row r="10" spans="1:6" ht="23.25" customHeight="1">
      <c r="A10" s="4"/>
      <c r="B10" s="13" t="s">
        <v>10</v>
      </c>
      <c r="C10" s="14" t="e">
        <f>#REF!+#REF!+#REF!+#REF!</f>
        <v>#REF!</v>
      </c>
      <c r="D10" s="15" t="e">
        <f>#REF!+#REF!+#REF!+#REF!</f>
        <v>#REF!</v>
      </c>
      <c r="E10" s="23">
        <f>SUM(E6:E9)</f>
        <v>40966940.8</v>
      </c>
      <c r="F10" s="38">
        <f>SUM(F6:F9)</f>
        <v>40850542</v>
      </c>
    </row>
    <row r="11" spans="1:5" ht="34.5" customHeight="1" hidden="1">
      <c r="A11" s="5"/>
      <c r="B11" s="16" t="s">
        <v>11</v>
      </c>
      <c r="C11" s="16"/>
      <c r="D11" s="17"/>
      <c r="E11" s="17"/>
    </row>
    <row r="12" spans="1:5" ht="15">
      <c r="A12" s="18"/>
      <c r="B12" s="18"/>
      <c r="C12" s="18"/>
      <c r="D12" s="18"/>
      <c r="E12" s="18"/>
    </row>
    <row r="13" spans="1:5" ht="15">
      <c r="A13" s="18"/>
      <c r="B13" s="18"/>
      <c r="C13" s="18"/>
      <c r="D13" s="18"/>
      <c r="E13" s="18"/>
    </row>
    <row r="14" spans="1:5" ht="15">
      <c r="A14" s="18"/>
      <c r="B14" s="18"/>
      <c r="C14" s="18"/>
      <c r="D14" s="18"/>
      <c r="E14" s="18"/>
    </row>
    <row r="15" spans="1:5" ht="15">
      <c r="A15" s="18"/>
      <c r="B15" s="18"/>
      <c r="C15" s="18"/>
      <c r="D15" s="18"/>
      <c r="E15" s="19"/>
    </row>
    <row r="16" spans="1:5" ht="15">
      <c r="A16" s="18"/>
      <c r="B16" s="18"/>
      <c r="C16" s="18"/>
      <c r="D16" s="18"/>
      <c r="E16" s="19"/>
    </row>
    <row r="17" spans="1:5" ht="15">
      <c r="A17" s="18"/>
      <c r="B17" s="18"/>
      <c r="C17" s="18"/>
      <c r="D17" s="18"/>
      <c r="E17" s="18"/>
    </row>
    <row r="18" spans="1:5" ht="15">
      <c r="A18" s="18"/>
      <c r="B18" s="18"/>
      <c r="C18" s="18"/>
      <c r="D18" s="18"/>
      <c r="E18" s="18"/>
    </row>
    <row r="19" spans="1:5" ht="15">
      <c r="A19" s="18"/>
      <c r="B19" s="18"/>
      <c r="C19" s="18"/>
      <c r="D19" s="18"/>
      <c r="E19" s="18"/>
    </row>
    <row r="20" spans="1:5" ht="15">
      <c r="A20" s="18"/>
      <c r="B20" s="18"/>
      <c r="C20" s="18"/>
      <c r="D20" s="18"/>
      <c r="E20" s="18"/>
    </row>
    <row r="21" spans="1:5" ht="15">
      <c r="A21" s="18"/>
      <c r="B21" s="18"/>
      <c r="C21" s="18"/>
      <c r="D21" s="18"/>
      <c r="E21" s="18"/>
    </row>
    <row r="22" spans="1:5" ht="15">
      <c r="A22" s="18"/>
      <c r="B22" s="18"/>
      <c r="C22" s="18"/>
      <c r="D22" s="18"/>
      <c r="E22" s="18"/>
    </row>
    <row r="23" spans="1:5" ht="15">
      <c r="A23" s="18"/>
      <c r="B23" s="18"/>
      <c r="C23" s="18"/>
      <c r="D23" s="18"/>
      <c r="E23" s="18"/>
    </row>
    <row r="24" spans="1:5" ht="15">
      <c r="A24" s="18"/>
      <c r="B24" s="18"/>
      <c r="C24" s="18"/>
      <c r="D24" s="18"/>
      <c r="E24" s="18"/>
    </row>
    <row r="25" spans="1:5" ht="15">
      <c r="A25" s="18"/>
      <c r="B25" s="18"/>
      <c r="C25" s="18"/>
      <c r="D25" s="18"/>
      <c r="E25" s="18"/>
    </row>
    <row r="26" spans="1:5" ht="15">
      <c r="A26" s="18"/>
      <c r="B26" s="18"/>
      <c r="C26" s="18"/>
      <c r="D26" s="18"/>
      <c r="E26" s="18"/>
    </row>
    <row r="27" spans="1:5" ht="15">
      <c r="A27" s="18"/>
      <c r="B27" s="18"/>
      <c r="C27" s="18"/>
      <c r="D27" s="18"/>
      <c r="E27" s="18"/>
    </row>
    <row r="28" spans="1:5" ht="15">
      <c r="A28" s="18"/>
      <c r="B28" s="18"/>
      <c r="C28" s="18"/>
      <c r="D28" s="18"/>
      <c r="E28" s="18"/>
    </row>
    <row r="29" spans="1:5" ht="15">
      <c r="A29" s="18"/>
      <c r="B29" s="18"/>
      <c r="C29" s="18"/>
      <c r="D29" s="18"/>
      <c r="E29" s="18"/>
    </row>
    <row r="30" spans="1:5" ht="15">
      <c r="A30" s="18"/>
      <c r="B30" s="18"/>
      <c r="C30" s="18"/>
      <c r="D30" s="18"/>
      <c r="E30" s="18"/>
    </row>
    <row r="31" spans="1:5" ht="15">
      <c r="A31" s="18"/>
      <c r="B31" s="18"/>
      <c r="C31" s="18"/>
      <c r="D31" s="18"/>
      <c r="E31" s="18"/>
    </row>
    <row r="32" spans="1:5" ht="15">
      <c r="A32" s="18"/>
      <c r="B32" s="18"/>
      <c r="C32" s="18"/>
      <c r="D32" s="18"/>
      <c r="E32" s="18"/>
    </row>
    <row r="33" spans="1:5" ht="15">
      <c r="A33" s="18"/>
      <c r="B33" s="18"/>
      <c r="C33" s="18"/>
      <c r="D33" s="18"/>
      <c r="E33" s="18"/>
    </row>
    <row r="34" spans="1:5" ht="15">
      <c r="A34" s="18"/>
      <c r="B34" s="18"/>
      <c r="C34" s="18"/>
      <c r="D34" s="18"/>
      <c r="E34" s="18"/>
    </row>
    <row r="35" spans="1:5" ht="15">
      <c r="A35" s="18"/>
      <c r="B35" s="18"/>
      <c r="C35" s="18"/>
      <c r="D35" s="18"/>
      <c r="E35" s="18"/>
    </row>
    <row r="36" spans="1:5" ht="15">
      <c r="A36" s="18"/>
      <c r="B36" s="18"/>
      <c r="C36" s="18"/>
      <c r="D36" s="18"/>
      <c r="E36" s="18"/>
    </row>
    <row r="37" spans="1:5" ht="15">
      <c r="A37" s="18"/>
      <c r="B37" s="18"/>
      <c r="C37" s="18"/>
      <c r="D37" s="18"/>
      <c r="E37" s="18"/>
    </row>
    <row r="38" spans="1:5" ht="15">
      <c r="A38" s="18"/>
      <c r="B38" s="18"/>
      <c r="C38" s="18"/>
      <c r="D38" s="18"/>
      <c r="E38" s="18"/>
    </row>
    <row r="39" spans="1:5" ht="15">
      <c r="A39" s="18"/>
      <c r="B39" s="18"/>
      <c r="C39" s="18"/>
      <c r="D39" s="18"/>
      <c r="E39" s="18"/>
    </row>
    <row r="40" spans="1:5" ht="15">
      <c r="A40" s="18"/>
      <c r="B40" s="18"/>
      <c r="C40" s="18"/>
      <c r="D40" s="18"/>
      <c r="E40" s="18"/>
    </row>
    <row r="41" spans="1:5" ht="15">
      <c r="A41" s="18"/>
      <c r="B41" s="18"/>
      <c r="C41" s="18"/>
      <c r="D41" s="18"/>
      <c r="E41" s="18"/>
    </row>
    <row r="42" spans="1:5" ht="15">
      <c r="A42" s="18"/>
      <c r="B42" s="18"/>
      <c r="C42" s="18"/>
      <c r="D42" s="18"/>
      <c r="E42" s="18"/>
    </row>
    <row r="43" spans="1:5" ht="15">
      <c r="A43" s="18"/>
      <c r="B43" s="18"/>
      <c r="C43" s="18"/>
      <c r="D43" s="18"/>
      <c r="E43" s="18"/>
    </row>
    <row r="44" spans="1:5" ht="15">
      <c r="A44" s="18"/>
      <c r="B44" s="18"/>
      <c r="C44" s="18"/>
      <c r="D44" s="18"/>
      <c r="E44" s="18"/>
    </row>
    <row r="45" spans="1:5" ht="15">
      <c r="A45" s="18"/>
      <c r="B45" s="18"/>
      <c r="C45" s="18"/>
      <c r="D45" s="18"/>
      <c r="E45" s="18"/>
    </row>
  </sheetData>
  <sheetProtection/>
  <mergeCells count="1">
    <mergeCell ref="A1:F1"/>
  </mergeCells>
  <printOptions/>
  <pageMargins left="1.141732283464567" right="0" top="0.7874015748031497" bottom="0.3937007874015748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="85" zoomScaleNormal="85" zoomScalePageLayoutView="0" workbookViewId="0" topLeftCell="A1">
      <selection activeCell="H25" sqref="H25"/>
    </sheetView>
  </sheetViews>
  <sheetFormatPr defaultColWidth="9.00390625" defaultRowHeight="12.75"/>
  <cols>
    <col min="1" max="1" width="4.375" style="0" customWidth="1"/>
    <col min="2" max="2" width="43.125" style="0" customWidth="1"/>
    <col min="3" max="3" width="14.375" style="0" hidden="1" customWidth="1"/>
    <col min="4" max="4" width="26.625" style="0" hidden="1" customWidth="1"/>
    <col min="5" max="5" width="14.625" style="0" customWidth="1"/>
    <col min="6" max="6" width="14.25390625" style="0" customWidth="1"/>
    <col min="7" max="7" width="14.875" style="0" customWidth="1"/>
    <col min="8" max="8" width="14.75390625" style="0" customWidth="1"/>
    <col min="9" max="9" width="13.25390625" style="0" customWidth="1"/>
    <col min="10" max="11" width="14.125" style="0" customWidth="1"/>
  </cols>
  <sheetData>
    <row r="1" spans="1:11" ht="23.25" customHeight="1">
      <c r="A1" s="45" t="s">
        <v>0</v>
      </c>
      <c r="B1" s="45"/>
      <c r="C1" s="45"/>
      <c r="D1" s="45"/>
      <c r="E1" s="45"/>
      <c r="F1" s="49"/>
      <c r="G1" s="49"/>
      <c r="H1" s="49"/>
      <c r="I1" s="49"/>
      <c r="J1" s="49"/>
      <c r="K1" s="49"/>
    </row>
    <row r="2" spans="1:5" ht="5.25" customHeight="1">
      <c r="A2" s="1"/>
      <c r="B2" s="1"/>
      <c r="C2" s="1"/>
      <c r="D2" s="1"/>
      <c r="E2" s="1"/>
    </row>
    <row r="3" spans="4:11" ht="24.75" customHeight="1">
      <c r="D3" s="2"/>
      <c r="F3" s="3"/>
      <c r="G3" s="28"/>
      <c r="K3" s="28" t="s">
        <v>1</v>
      </c>
    </row>
    <row r="4" spans="1:11" ht="63.75">
      <c r="A4" s="4" t="s">
        <v>2</v>
      </c>
      <c r="B4" s="4" t="s">
        <v>3</v>
      </c>
      <c r="C4" s="5" t="s">
        <v>4</v>
      </c>
      <c r="D4" s="6" t="s">
        <v>5</v>
      </c>
      <c r="E4" s="24" t="s">
        <v>16</v>
      </c>
      <c r="F4" s="24" t="s">
        <v>17</v>
      </c>
      <c r="G4" s="24" t="s">
        <v>18</v>
      </c>
      <c r="H4" s="24" t="s">
        <v>19</v>
      </c>
      <c r="I4" s="24" t="s">
        <v>20</v>
      </c>
      <c r="J4" s="24" t="s">
        <v>22</v>
      </c>
      <c r="K4" s="24" t="s">
        <v>21</v>
      </c>
    </row>
    <row r="5" spans="1:11" ht="12.75">
      <c r="A5" s="7">
        <v>1</v>
      </c>
      <c r="B5" s="8">
        <v>2</v>
      </c>
      <c r="C5" s="7">
        <v>3</v>
      </c>
      <c r="D5" s="9"/>
      <c r="E5" s="21">
        <v>3</v>
      </c>
      <c r="F5" s="21">
        <v>4</v>
      </c>
      <c r="G5" s="21">
        <v>4</v>
      </c>
      <c r="H5" s="21">
        <v>4</v>
      </c>
      <c r="I5" s="21">
        <v>4</v>
      </c>
      <c r="J5" s="21">
        <v>4</v>
      </c>
      <c r="K5" s="21">
        <v>4</v>
      </c>
    </row>
    <row r="6" spans="1:11" ht="30.75" customHeight="1">
      <c r="A6" s="27">
        <v>1</v>
      </c>
      <c r="B6" s="25" t="s">
        <v>6</v>
      </c>
      <c r="C6" s="11"/>
      <c r="D6" s="12"/>
      <c r="E6" s="30">
        <v>3340000</v>
      </c>
      <c r="F6" s="30">
        <v>3661000</v>
      </c>
      <c r="G6" s="30">
        <v>4299000</v>
      </c>
      <c r="H6" s="30">
        <v>2520000</v>
      </c>
      <c r="I6" s="30">
        <v>1500000</v>
      </c>
      <c r="J6" s="30">
        <v>6500000</v>
      </c>
      <c r="K6" s="30">
        <v>8500000</v>
      </c>
    </row>
    <row r="7" spans="1:11" ht="33" customHeight="1">
      <c r="A7" s="27">
        <v>2</v>
      </c>
      <c r="B7" s="25" t="s">
        <v>7</v>
      </c>
      <c r="C7" s="11"/>
      <c r="D7" s="12"/>
      <c r="E7" s="30"/>
      <c r="F7" s="30"/>
      <c r="G7" s="30">
        <v>300000</v>
      </c>
      <c r="H7" s="30">
        <v>1300000</v>
      </c>
      <c r="I7" s="30">
        <v>4400000</v>
      </c>
      <c r="J7" s="30">
        <v>5900000</v>
      </c>
      <c r="K7" s="30">
        <v>8500000</v>
      </c>
    </row>
    <row r="8" spans="1:11" ht="54" customHeight="1">
      <c r="A8" s="47">
        <v>3</v>
      </c>
      <c r="B8" s="26" t="s">
        <v>8</v>
      </c>
      <c r="C8" s="11"/>
      <c r="D8" s="12"/>
      <c r="E8" s="30">
        <v>11516</v>
      </c>
      <c r="F8" s="30">
        <v>1007677</v>
      </c>
      <c r="G8" s="30">
        <v>3738160.7</v>
      </c>
      <c r="H8" s="30">
        <v>5899964</v>
      </c>
      <c r="I8" s="30">
        <v>5300602</v>
      </c>
      <c r="J8" s="30">
        <v>4719521</v>
      </c>
      <c r="K8" s="30">
        <v>5419521</v>
      </c>
    </row>
    <row r="9" spans="1:11" ht="18" customHeight="1">
      <c r="A9" s="48"/>
      <c r="B9" s="26" t="s">
        <v>23</v>
      </c>
      <c r="C9" s="11"/>
      <c r="D9" s="12"/>
      <c r="E9" s="30"/>
      <c r="F9" s="30">
        <v>7677</v>
      </c>
      <c r="G9" s="30"/>
      <c r="H9" s="30"/>
      <c r="I9" s="30"/>
      <c r="J9" s="30"/>
      <c r="K9" s="30"/>
    </row>
    <row r="10" spans="1:11" ht="82.5" customHeight="1">
      <c r="A10" s="27">
        <v>4</v>
      </c>
      <c r="B10" s="25" t="s">
        <v>15</v>
      </c>
      <c r="C10" s="11"/>
      <c r="D10" s="12"/>
      <c r="E10" s="30">
        <v>21694</v>
      </c>
      <c r="F10" s="30"/>
      <c r="G10" s="30"/>
      <c r="H10" s="30"/>
      <c r="I10" s="30"/>
      <c r="J10" s="30"/>
      <c r="K10" s="30"/>
    </row>
    <row r="11" spans="1:11" ht="25.5" customHeight="1">
      <c r="A11" s="29"/>
      <c r="B11" s="31" t="s">
        <v>24</v>
      </c>
      <c r="C11" s="32"/>
      <c r="D11" s="33"/>
      <c r="E11" s="34">
        <f>E6+E7+E8+E10</f>
        <v>3373210</v>
      </c>
      <c r="F11" s="34">
        <f aca="true" t="shared" si="0" ref="F11:K11">F6+F7+F8+F10</f>
        <v>4668677</v>
      </c>
      <c r="G11" s="34">
        <f t="shared" si="0"/>
        <v>8337160.7</v>
      </c>
      <c r="H11" s="34">
        <f t="shared" si="0"/>
        <v>9719964</v>
      </c>
      <c r="I11" s="34">
        <f t="shared" si="0"/>
        <v>11200602</v>
      </c>
      <c r="J11" s="34">
        <f t="shared" si="0"/>
        <v>17119521</v>
      </c>
      <c r="K11" s="34">
        <f t="shared" si="0"/>
        <v>22419521</v>
      </c>
    </row>
    <row r="12" spans="1:11" ht="33.75" customHeight="1">
      <c r="A12" s="27">
        <v>5</v>
      </c>
      <c r="B12" s="25" t="s">
        <v>9</v>
      </c>
      <c r="C12" s="11"/>
      <c r="D12" s="12"/>
      <c r="E12" s="30">
        <v>4029409</v>
      </c>
      <c r="F12" s="30">
        <v>5453613</v>
      </c>
      <c r="G12" s="30">
        <v>6174056</v>
      </c>
      <c r="H12" s="30">
        <v>5590627</v>
      </c>
      <c r="I12" s="30">
        <v>8474815</v>
      </c>
      <c r="J12" s="30">
        <v>17653063</v>
      </c>
      <c r="K12" s="30">
        <v>19666172</v>
      </c>
    </row>
    <row r="13" spans="1:11" ht="23.25" customHeight="1">
      <c r="A13" s="35"/>
      <c r="B13" s="36" t="s">
        <v>10</v>
      </c>
      <c r="C13" s="37" t="e">
        <f>#REF!+#REF!+#REF!+#REF!</f>
        <v>#REF!</v>
      </c>
      <c r="D13" s="38" t="e">
        <f>#REF!+#REF!+#REF!+#REF!</f>
        <v>#REF!</v>
      </c>
      <c r="E13" s="39">
        <f>E6+E7+E8+E10+E12</f>
        <v>7402619</v>
      </c>
      <c r="F13" s="39">
        <f aca="true" t="shared" si="1" ref="F13:K13">F6+F7+F8+F10+F12</f>
        <v>10122290</v>
      </c>
      <c r="G13" s="39">
        <f t="shared" si="1"/>
        <v>14511216.7</v>
      </c>
      <c r="H13" s="39">
        <f t="shared" si="1"/>
        <v>15310591</v>
      </c>
      <c r="I13" s="39">
        <f t="shared" si="1"/>
        <v>19675417</v>
      </c>
      <c r="J13" s="39">
        <f t="shared" si="1"/>
        <v>34772584</v>
      </c>
      <c r="K13" s="39">
        <f t="shared" si="1"/>
        <v>42085693</v>
      </c>
    </row>
    <row r="14" spans="1:5" ht="34.5" customHeight="1" hidden="1">
      <c r="A14" s="40"/>
      <c r="B14" s="41" t="s">
        <v>11</v>
      </c>
      <c r="C14" s="41"/>
      <c r="D14" s="42"/>
      <c r="E14" s="42"/>
    </row>
    <row r="15" spans="1:11" ht="20.25" customHeight="1">
      <c r="A15" s="43"/>
      <c r="B15" s="43"/>
      <c r="C15" s="43"/>
      <c r="D15" s="43"/>
      <c r="E15" s="43"/>
      <c r="F15" s="44"/>
      <c r="G15" s="44"/>
      <c r="H15" s="44"/>
      <c r="I15" s="44"/>
      <c r="J15" s="44"/>
      <c r="K15" s="44"/>
    </row>
    <row r="16" spans="1:7" ht="15">
      <c r="A16" s="18"/>
      <c r="B16" s="18"/>
      <c r="C16" s="18"/>
      <c r="D16" s="18"/>
      <c r="E16" s="18"/>
      <c r="F16" s="50" t="s">
        <v>25</v>
      </c>
      <c r="G16" s="51"/>
    </row>
    <row r="17" spans="1:10" ht="15">
      <c r="A17" s="18"/>
      <c r="B17" s="18"/>
      <c r="C17" s="18"/>
      <c r="D17" s="18"/>
      <c r="E17" s="18"/>
      <c r="F17" s="52" t="s">
        <v>26</v>
      </c>
      <c r="G17" s="53"/>
      <c r="H17" s="53"/>
      <c r="I17" s="53"/>
      <c r="J17" s="54"/>
    </row>
    <row r="18" spans="1:11" ht="15">
      <c r="A18" s="18"/>
      <c r="B18" s="18"/>
      <c r="C18" s="18"/>
      <c r="D18" s="18"/>
      <c r="E18" s="19"/>
      <c r="F18" s="55" t="s">
        <v>27</v>
      </c>
      <c r="G18" s="56"/>
      <c r="H18" s="56"/>
      <c r="I18" s="56"/>
      <c r="J18" s="56"/>
      <c r="K18" s="57"/>
    </row>
    <row r="19" spans="1:5" ht="15">
      <c r="A19" s="18"/>
      <c r="B19" s="18"/>
      <c r="C19" s="18"/>
      <c r="D19" s="18"/>
      <c r="E19" s="19"/>
    </row>
    <row r="20" spans="1:5" ht="15">
      <c r="A20" s="18"/>
      <c r="B20" s="18"/>
      <c r="C20" s="18"/>
      <c r="D20" s="18"/>
      <c r="E20" s="18"/>
    </row>
    <row r="21" spans="1:5" ht="15">
      <c r="A21" s="18"/>
      <c r="B21" s="18"/>
      <c r="C21" s="18"/>
      <c r="D21" s="18"/>
      <c r="E21" s="18"/>
    </row>
    <row r="22" spans="1:5" ht="15">
      <c r="A22" s="18"/>
      <c r="B22" s="18"/>
      <c r="C22" s="18"/>
      <c r="D22" s="18"/>
      <c r="E22" s="18"/>
    </row>
    <row r="23" spans="1:5" ht="15">
      <c r="A23" s="18"/>
      <c r="B23" s="18"/>
      <c r="C23" s="18"/>
      <c r="D23" s="18"/>
      <c r="E23" s="18"/>
    </row>
    <row r="24" spans="1:5" ht="15">
      <c r="A24" s="18"/>
      <c r="B24" s="18"/>
      <c r="C24" s="18"/>
      <c r="D24" s="18"/>
      <c r="E24" s="18"/>
    </row>
    <row r="25" spans="1:5" ht="15">
      <c r="A25" s="18"/>
      <c r="B25" s="18"/>
      <c r="C25" s="18"/>
      <c r="D25" s="18"/>
      <c r="E25" s="18"/>
    </row>
    <row r="26" spans="1:5" ht="15">
      <c r="A26" s="18"/>
      <c r="B26" s="18"/>
      <c r="C26" s="18"/>
      <c r="D26" s="18"/>
      <c r="E26" s="18"/>
    </row>
    <row r="27" spans="1:5" ht="15">
      <c r="A27" s="18"/>
      <c r="B27" s="18"/>
      <c r="C27" s="18"/>
      <c r="D27" s="18"/>
      <c r="E27" s="18"/>
    </row>
    <row r="28" spans="1:5" ht="15">
      <c r="A28" s="18"/>
      <c r="B28" s="18"/>
      <c r="C28" s="18"/>
      <c r="D28" s="18"/>
      <c r="E28" s="18"/>
    </row>
    <row r="29" spans="1:5" ht="15">
      <c r="A29" s="18"/>
      <c r="B29" s="18"/>
      <c r="C29" s="18"/>
      <c r="D29" s="18"/>
      <c r="E29" s="18"/>
    </row>
    <row r="30" spans="1:5" ht="15">
      <c r="A30" s="18"/>
      <c r="B30" s="18"/>
      <c r="C30" s="18"/>
      <c r="D30" s="18"/>
      <c r="E30" s="18"/>
    </row>
    <row r="31" spans="1:5" ht="15">
      <c r="A31" s="18"/>
      <c r="B31" s="18"/>
      <c r="C31" s="18"/>
      <c r="D31" s="18"/>
      <c r="E31" s="18"/>
    </row>
    <row r="32" spans="1:5" ht="15">
      <c r="A32" s="18"/>
      <c r="B32" s="18"/>
      <c r="C32" s="18"/>
      <c r="D32" s="18"/>
      <c r="E32" s="18"/>
    </row>
    <row r="33" spans="1:5" ht="15">
      <c r="A33" s="18"/>
      <c r="B33" s="18"/>
      <c r="C33" s="18"/>
      <c r="D33" s="18"/>
      <c r="E33" s="18"/>
    </row>
    <row r="34" spans="1:5" ht="15">
      <c r="A34" s="18"/>
      <c r="B34" s="18"/>
      <c r="C34" s="18"/>
      <c r="D34" s="18"/>
      <c r="E34" s="18"/>
    </row>
    <row r="35" spans="1:5" ht="15">
      <c r="A35" s="18"/>
      <c r="B35" s="18"/>
      <c r="C35" s="18"/>
      <c r="D35" s="18"/>
      <c r="E35" s="18"/>
    </row>
    <row r="36" spans="1:5" ht="15">
      <c r="A36" s="18"/>
      <c r="B36" s="18"/>
      <c r="C36" s="18"/>
      <c r="D36" s="18"/>
      <c r="E36" s="18"/>
    </row>
    <row r="37" spans="1:5" ht="15">
      <c r="A37" s="18"/>
      <c r="B37" s="18"/>
      <c r="C37" s="18"/>
      <c r="D37" s="18"/>
      <c r="E37" s="18"/>
    </row>
    <row r="38" spans="1:5" ht="15">
      <c r="A38" s="18"/>
      <c r="B38" s="18"/>
      <c r="C38" s="18"/>
      <c r="D38" s="18"/>
      <c r="E38" s="18"/>
    </row>
    <row r="39" spans="1:5" ht="15">
      <c r="A39" s="18"/>
      <c r="B39" s="18"/>
      <c r="C39" s="18"/>
      <c r="D39" s="18"/>
      <c r="E39" s="18"/>
    </row>
    <row r="40" spans="1:5" ht="15">
      <c r="A40" s="18"/>
      <c r="B40" s="18"/>
      <c r="C40" s="18"/>
      <c r="D40" s="18"/>
      <c r="E40" s="18"/>
    </row>
    <row r="41" spans="1:5" ht="15">
      <c r="A41" s="18"/>
      <c r="B41" s="18"/>
      <c r="C41" s="18"/>
      <c r="D41" s="18"/>
      <c r="E41" s="18"/>
    </row>
    <row r="42" spans="1:5" ht="15">
      <c r="A42" s="18"/>
      <c r="B42" s="18"/>
      <c r="C42" s="18"/>
      <c r="D42" s="18"/>
      <c r="E42" s="18"/>
    </row>
    <row r="43" spans="1:5" ht="15">
      <c r="A43" s="18"/>
      <c r="B43" s="18"/>
      <c r="C43" s="18"/>
      <c r="D43" s="18"/>
      <c r="E43" s="18"/>
    </row>
    <row r="44" spans="1:5" ht="15">
      <c r="A44" s="18"/>
      <c r="B44" s="18"/>
      <c r="C44" s="18"/>
      <c r="D44" s="18"/>
      <c r="E44" s="18"/>
    </row>
    <row r="45" spans="1:5" ht="15">
      <c r="A45" s="18"/>
      <c r="B45" s="18"/>
      <c r="C45" s="18"/>
      <c r="D45" s="18"/>
      <c r="E45" s="18"/>
    </row>
    <row r="46" spans="1:5" ht="15">
      <c r="A46" s="18"/>
      <c r="B46" s="18"/>
      <c r="C46" s="18"/>
      <c r="D46" s="18"/>
      <c r="E46" s="18"/>
    </row>
    <row r="47" spans="1:5" ht="15">
      <c r="A47" s="18"/>
      <c r="B47" s="18"/>
      <c r="C47" s="18"/>
      <c r="D47" s="18"/>
      <c r="E47" s="18"/>
    </row>
    <row r="48" spans="1:5" ht="15">
      <c r="A48" s="18"/>
      <c r="B48" s="18"/>
      <c r="C48" s="18"/>
      <c r="D48" s="18"/>
      <c r="E48" s="18"/>
    </row>
  </sheetData>
  <sheetProtection/>
  <mergeCells count="5">
    <mergeCell ref="A8:A9"/>
    <mergeCell ref="A1:K1"/>
    <mergeCell ref="F16:G16"/>
    <mergeCell ref="F17:J17"/>
    <mergeCell ref="F18:K18"/>
  </mergeCells>
  <printOptions/>
  <pageMargins left="0.15748031496062992" right="0" top="0.7874015748031497" bottom="0.3937007874015748" header="0.5118110236220472" footer="0.31496062992125984"/>
  <pageSetup horizontalDpi="600" verticalDpi="600" orientation="landscape" paperSize="9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Ткачева Галина Павловна</dc:creator>
  <cp:keywords/>
  <dc:description/>
  <cp:lastModifiedBy>Ткачева Галина Павловна</cp:lastModifiedBy>
  <cp:lastPrinted>2013-10-09T13:22:30Z</cp:lastPrinted>
  <dcterms:created xsi:type="dcterms:W3CDTF">2013-03-25T12:52:15Z</dcterms:created>
  <dcterms:modified xsi:type="dcterms:W3CDTF">2013-10-09T13:23:09Z</dcterms:modified>
  <cp:category/>
  <cp:version/>
  <cp:contentType/>
  <cp:contentStatus/>
</cp:coreProperties>
</file>