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<sst xmlns="http://schemas.openxmlformats.org/spreadsheetml/2006/main" count="123" uniqueCount="61">
  <si>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</si>
  <si>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</si>
  <si>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</si>
  <si>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</si>
  <si>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</si>
  <si>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</si>
  <si>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</si>
  <si>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</si>
  <si>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</si>
  <si>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</si>
  <si>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</si>
  <si>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</si>
  <si>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</si>
  <si>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</si>
  <si>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</si>
  <si>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</si>
  <si>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</si>
  <si>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</si>
  <si>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</si>
  <si>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</si>
  <si>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</si>
  <si>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</si>
  <si>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</si>
  <si>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</si>
  <si>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</si>
  <si>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</si>
  <si>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</si>
  <si>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</si>
  <si>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</si>
  <si>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</si>
  <si>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</si>
  <si>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</si>
  <si>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</si>
  <si>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</si>
  <si>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</si>
  <si>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</si>
  <si>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</si>
  <si>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</si>
  <si>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</si>
  <si>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</si>
  <si>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</si>
  <si>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</si>
  <si>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</si>
  <si>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</si>
  <si>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</si>
  <si>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</si>
  <si>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</si>
  <si>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</si>
  <si>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</si>
  <si>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</si>
  <si>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</si>
  <si>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</si>
  <si>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</si>
  <si>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</si>
  <si>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</si>
  <si>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</si>
  <si>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</si>
  <si>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</si>
  <si>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</si>
  <si>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 xml:space="preserve">                         и о сроке их реализации по состоянию на 30.03.2015 года </t>
  </si>
  <si>
    <t>25.03.2015г.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</si>
</sst>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/>
    </xf>
    <xf numFmtId="14" fontId="5" fillId="0" borderId="14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4" xfId="0" applyNumberFormat="1" applyFont="1" applyBorder="1" applyAlignment="1">
      <alignment horizontal="right"/>
    </xf>
    <xf numFmtId="0" fontId="6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6" fillId="2" borderId="14" xfId="0" applyFont="1" applyFill="1" applyBorder="1" applyAlignment="1">
      <alignment/>
    </xf>
    <xf numFmtId="49" fontId="6" fillId="2" borderId="14" xfId="0" applyNumberFormat="1" applyFont="1" applyFill="1" applyBorder="1" applyAlignment="1">
      <alignment/>
    </xf>
    <xf numFmtId="14" fontId="6" fillId="2" borderId="14" xfId="0" applyNumberFormat="1" applyFont="1" applyFill="1" applyBorder="1" applyAlignment="1">
      <alignment horizontal="left"/>
    </xf>
    <xf numFmtId="4" fontId="6" fillId="2" borderId="14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 vertical="top"/>
    </xf>
    <xf numFmtId="49" fontId="6" fillId="2" borderId="14" xfId="0" applyNumberFormat="1" applyFont="1" applyFill="1" applyBorder="1" applyAlignment="1">
      <alignment vertical="top"/>
    </xf>
    <xf numFmtId="4" fontId="6" fillId="2" borderId="14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="145" zoomScaleNormal="145" zoomScalePageLayoutView="0" workbookViewId="0" topLeftCell="A4">
      <selection activeCell="O24" sqref="O24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7.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19" t="s">
        <v>0</v>
      </c>
      <c r="B2" s="19"/>
      <c r="C2" s="20"/>
      <c r="D2" s="19"/>
      <c r="E2" s="19"/>
      <c r="F2" s="19"/>
      <c r="G2" s="20"/>
      <c r="H2" s="20"/>
      <c r="I2" s="20"/>
      <c r="J2" s="20"/>
      <c r="K2" s="19"/>
      <c r="L2" s="19"/>
      <c r="M2" s="19"/>
    </row>
    <row r="3" spans="1:13" s="3" customFormat="1" ht="13.5" customHeight="1">
      <c r="A3" s="21" t="s">
        <v>22</v>
      </c>
      <c r="B3" s="21"/>
      <c r="C3" s="19"/>
      <c r="D3" s="19"/>
      <c r="E3" s="19"/>
      <c r="F3" s="19"/>
      <c r="G3" s="19"/>
      <c r="H3" s="19"/>
      <c r="I3" s="19"/>
      <c r="J3" s="20"/>
      <c r="K3" s="22"/>
      <c r="L3" s="22"/>
      <c r="M3" s="22"/>
    </row>
    <row r="4" spans="1:13" ht="12" customHeight="1">
      <c r="A4" s="37" t="s">
        <v>59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38" t="s">
        <v>38</v>
      </c>
      <c r="K7" s="34" t="s">
        <v>5</v>
      </c>
      <c r="L7" s="35"/>
      <c r="M7" s="36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39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27" t="s">
        <v>23</v>
      </c>
      <c r="B9" s="28" t="s">
        <v>24</v>
      </c>
      <c r="C9" s="27" t="s">
        <v>13</v>
      </c>
      <c r="D9" s="29" t="s">
        <v>25</v>
      </c>
      <c r="E9" s="30">
        <v>5000</v>
      </c>
      <c r="F9" s="30">
        <v>5000</v>
      </c>
      <c r="G9" s="30" t="s">
        <v>11</v>
      </c>
      <c r="H9" s="30">
        <f>SUM(H10:H19)</f>
        <v>2290.9</v>
      </c>
      <c r="I9" s="30">
        <f>SUM(I10:I18)</f>
        <v>2500</v>
      </c>
      <c r="J9" s="30">
        <f>F9-I9</f>
        <v>2500</v>
      </c>
      <c r="K9" s="30">
        <f>SUM(K10:K19)</f>
        <v>1040.8999999999999</v>
      </c>
      <c r="L9" s="30">
        <f>SUM(L10:L16)</f>
        <v>0</v>
      </c>
      <c r="M9" s="30">
        <f>SUM(M10:M19)</f>
        <v>1040.8999999999999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16" t="s">
        <v>11</v>
      </c>
      <c r="J10" s="16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16" t="s">
        <v>11</v>
      </c>
      <c r="J11" s="16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16" t="s">
        <v>11</v>
      </c>
      <c r="J12" s="16" t="s">
        <v>11</v>
      </c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16" t="s">
        <v>11</v>
      </c>
      <c r="J13" s="16" t="s">
        <v>11</v>
      </c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16" t="s">
        <v>11</v>
      </c>
      <c r="J14" s="16" t="s">
        <v>11</v>
      </c>
      <c r="K14" s="16">
        <v>124.65</v>
      </c>
      <c r="L14" s="16"/>
      <c r="M14" s="16">
        <v>124.65</v>
      </c>
      <c r="N14" s="2"/>
    </row>
    <row r="15" spans="1:14" ht="12.75" customHeight="1">
      <c r="A15" s="14"/>
      <c r="B15" s="15"/>
      <c r="C15" s="14" t="s">
        <v>40</v>
      </c>
      <c r="D15" s="17" t="s">
        <v>41</v>
      </c>
      <c r="E15" s="16" t="s">
        <v>11</v>
      </c>
      <c r="F15" s="16" t="s">
        <v>11</v>
      </c>
      <c r="G15" s="16"/>
      <c r="H15" s="16">
        <v>124.65</v>
      </c>
      <c r="I15" s="16" t="s">
        <v>11</v>
      </c>
      <c r="J15" s="16" t="s">
        <v>11</v>
      </c>
      <c r="K15" s="16">
        <v>124.65</v>
      </c>
      <c r="L15" s="16"/>
      <c r="M15" s="16">
        <v>124.65</v>
      </c>
      <c r="N15" s="2"/>
    </row>
    <row r="16" spans="1:14" ht="12.75" customHeight="1">
      <c r="A16" s="14"/>
      <c r="B16" s="15"/>
      <c r="C16" s="14" t="s">
        <v>43</v>
      </c>
      <c r="D16" s="17" t="s">
        <v>44</v>
      </c>
      <c r="E16" s="16" t="s">
        <v>11</v>
      </c>
      <c r="F16" s="16" t="s">
        <v>11</v>
      </c>
      <c r="G16" s="16"/>
      <c r="H16" s="24">
        <v>1374.65</v>
      </c>
      <c r="I16" s="24">
        <v>1250</v>
      </c>
      <c r="J16" s="16"/>
      <c r="K16" s="16">
        <v>124.65</v>
      </c>
      <c r="L16" s="16"/>
      <c r="M16" s="16">
        <v>124.65</v>
      </c>
      <c r="N16" s="2"/>
    </row>
    <row r="17" spans="1:14" ht="12.75" customHeight="1">
      <c r="A17" s="14"/>
      <c r="B17" s="15"/>
      <c r="C17" s="14" t="s">
        <v>49</v>
      </c>
      <c r="D17" s="17" t="s">
        <v>50</v>
      </c>
      <c r="E17" s="16" t="s">
        <v>11</v>
      </c>
      <c r="F17" s="16" t="s">
        <v>11</v>
      </c>
      <c r="G17" s="16"/>
      <c r="H17" s="24">
        <v>84.15</v>
      </c>
      <c r="I17" s="24"/>
      <c r="J17" s="16"/>
      <c r="K17" s="16">
        <v>84.15</v>
      </c>
      <c r="L17" s="16"/>
      <c r="M17" s="16">
        <v>84.15</v>
      </c>
      <c r="N17" s="2"/>
    </row>
    <row r="18" spans="1:14" ht="12.75" customHeight="1">
      <c r="A18" s="14"/>
      <c r="B18" s="15"/>
      <c r="C18" s="14" t="s">
        <v>53</v>
      </c>
      <c r="D18" s="17" t="s">
        <v>54</v>
      </c>
      <c r="E18" s="16" t="s">
        <v>11</v>
      </c>
      <c r="F18" s="16" t="s">
        <v>11</v>
      </c>
      <c r="G18" s="16"/>
      <c r="H18" s="24">
        <v>84.15</v>
      </c>
      <c r="I18" s="24">
        <v>1250</v>
      </c>
      <c r="J18" s="16"/>
      <c r="K18" s="16">
        <v>84.15</v>
      </c>
      <c r="L18" s="16"/>
      <c r="M18" s="16">
        <v>84.15</v>
      </c>
      <c r="N18" s="2"/>
    </row>
    <row r="19" spans="1:14" ht="12.75" customHeight="1">
      <c r="A19" s="14"/>
      <c r="B19" s="15"/>
      <c r="C19" s="14" t="s">
        <v>57</v>
      </c>
      <c r="D19" s="17" t="s">
        <v>58</v>
      </c>
      <c r="E19" s="16" t="s">
        <v>11</v>
      </c>
      <c r="F19" s="16" t="s">
        <v>11</v>
      </c>
      <c r="G19" s="16"/>
      <c r="H19" s="24">
        <v>49.85</v>
      </c>
      <c r="I19" s="24"/>
      <c r="J19" s="16"/>
      <c r="K19" s="24">
        <v>49.85</v>
      </c>
      <c r="L19" s="16"/>
      <c r="M19" s="24">
        <v>49.85</v>
      </c>
      <c r="N19" s="2"/>
    </row>
    <row r="20" spans="1:14" ht="12.75" customHeight="1">
      <c r="A20" s="27" t="s">
        <v>32</v>
      </c>
      <c r="B20" s="28" t="s">
        <v>33</v>
      </c>
      <c r="C20" s="27" t="s">
        <v>13</v>
      </c>
      <c r="D20" s="29" t="s">
        <v>31</v>
      </c>
      <c r="E20" s="30">
        <v>3500</v>
      </c>
      <c r="F20" s="30">
        <v>3500</v>
      </c>
      <c r="G20" s="30" t="s">
        <v>11</v>
      </c>
      <c r="H20" s="30">
        <f>SUM(H21:H26)</f>
        <v>434.49000000000007</v>
      </c>
      <c r="I20" s="30">
        <f>SUM(I21:I25)</f>
        <v>0</v>
      </c>
      <c r="J20" s="30">
        <f>F20-I20</f>
        <v>3500</v>
      </c>
      <c r="K20" s="30">
        <f>SUM(K21:K26)</f>
        <v>434.49000000000007</v>
      </c>
      <c r="L20" s="30">
        <f>SUM(L21:L25)</f>
        <v>0</v>
      </c>
      <c r="M20" s="30">
        <f>SUM(M21:M26)</f>
        <v>434.49000000000007</v>
      </c>
      <c r="N20" s="2"/>
    </row>
    <row r="21" spans="1:14" ht="12.75" customHeight="1">
      <c r="A21" s="14"/>
      <c r="B21" s="15"/>
      <c r="C21" s="14" t="s">
        <v>15</v>
      </c>
      <c r="D21" s="17" t="s">
        <v>35</v>
      </c>
      <c r="E21" s="16" t="s">
        <v>11</v>
      </c>
      <c r="F21" s="16" t="s">
        <v>11</v>
      </c>
      <c r="G21" s="16"/>
      <c r="H21" s="16">
        <v>72.415</v>
      </c>
      <c r="I21" s="16"/>
      <c r="J21" s="16"/>
      <c r="K21" s="16">
        <v>72.415</v>
      </c>
      <c r="L21" s="16"/>
      <c r="M21" s="16">
        <v>72.415</v>
      </c>
      <c r="N21" s="2"/>
    </row>
    <row r="22" spans="1:14" ht="12.75" customHeight="1">
      <c r="A22" s="14"/>
      <c r="B22" s="15"/>
      <c r="C22" s="14" t="s">
        <v>16</v>
      </c>
      <c r="D22" s="17" t="s">
        <v>39</v>
      </c>
      <c r="E22" s="16" t="s">
        <v>11</v>
      </c>
      <c r="F22" s="16" t="s">
        <v>11</v>
      </c>
      <c r="G22" s="16"/>
      <c r="H22" s="16">
        <v>72.415</v>
      </c>
      <c r="I22" s="16"/>
      <c r="J22" s="16"/>
      <c r="K22" s="16">
        <v>72.415</v>
      </c>
      <c r="L22" s="16"/>
      <c r="M22" s="16">
        <v>72.415</v>
      </c>
      <c r="N22" s="2"/>
    </row>
    <row r="23" spans="1:14" ht="12.75" customHeight="1">
      <c r="A23" s="14"/>
      <c r="B23" s="15"/>
      <c r="C23" s="14" t="s">
        <v>18</v>
      </c>
      <c r="D23" s="17" t="s">
        <v>42</v>
      </c>
      <c r="E23" s="16" t="s">
        <v>11</v>
      </c>
      <c r="F23" s="16" t="s">
        <v>11</v>
      </c>
      <c r="G23" s="16"/>
      <c r="H23" s="16">
        <v>72.415</v>
      </c>
      <c r="I23" s="16"/>
      <c r="J23" s="16"/>
      <c r="K23" s="16">
        <v>72.415</v>
      </c>
      <c r="L23" s="16"/>
      <c r="M23" s="16">
        <v>72.415</v>
      </c>
      <c r="N23" s="2"/>
    </row>
    <row r="24" spans="1:14" ht="12.75" customHeight="1">
      <c r="A24" s="14"/>
      <c r="B24" s="15"/>
      <c r="C24" s="14" t="s">
        <v>30</v>
      </c>
      <c r="D24" s="17" t="s">
        <v>48</v>
      </c>
      <c r="E24" s="16" t="s">
        <v>11</v>
      </c>
      <c r="F24" s="16" t="s">
        <v>11</v>
      </c>
      <c r="G24" s="16"/>
      <c r="H24" s="16">
        <v>72.415</v>
      </c>
      <c r="I24" s="16"/>
      <c r="J24" s="16"/>
      <c r="K24" s="16">
        <v>72.415</v>
      </c>
      <c r="L24" s="16"/>
      <c r="M24" s="16">
        <v>72.415</v>
      </c>
      <c r="N24" s="2"/>
    </row>
    <row r="25" spans="1:14" ht="12.75" customHeight="1">
      <c r="A25" s="14"/>
      <c r="B25" s="15"/>
      <c r="C25" s="14" t="s">
        <v>36</v>
      </c>
      <c r="D25" s="17" t="s">
        <v>52</v>
      </c>
      <c r="E25" s="16" t="s">
        <v>11</v>
      </c>
      <c r="F25" s="16" t="s">
        <v>11</v>
      </c>
      <c r="G25" s="16"/>
      <c r="H25" s="16">
        <v>72.415</v>
      </c>
      <c r="I25" s="16"/>
      <c r="J25" s="16"/>
      <c r="K25" s="16">
        <v>72.415</v>
      </c>
      <c r="L25" s="16"/>
      <c r="M25" s="16">
        <v>72.415</v>
      </c>
      <c r="N25" s="2"/>
    </row>
    <row r="26" spans="1:14" ht="12.75" customHeight="1">
      <c r="A26" s="14"/>
      <c r="B26" s="15"/>
      <c r="C26" s="14" t="s">
        <v>40</v>
      </c>
      <c r="D26" s="17" t="s">
        <v>56</v>
      </c>
      <c r="E26" s="16" t="s">
        <v>11</v>
      </c>
      <c r="F26" s="16" t="s">
        <v>11</v>
      </c>
      <c r="G26" s="16"/>
      <c r="H26" s="16">
        <v>72.415</v>
      </c>
      <c r="I26" s="16"/>
      <c r="J26" s="16"/>
      <c r="K26" s="16">
        <v>72.415</v>
      </c>
      <c r="L26" s="16"/>
      <c r="M26" s="16">
        <v>72.415</v>
      </c>
      <c r="N26" s="2"/>
    </row>
    <row r="27" spans="1:14" ht="12.75" customHeight="1">
      <c r="A27" s="27" t="s">
        <v>47</v>
      </c>
      <c r="B27" s="28" t="s">
        <v>46</v>
      </c>
      <c r="C27" s="27" t="s">
        <v>13</v>
      </c>
      <c r="D27" s="29" t="s">
        <v>45</v>
      </c>
      <c r="E27" s="30">
        <v>5000</v>
      </c>
      <c r="F27" s="30">
        <v>5000</v>
      </c>
      <c r="G27" s="30"/>
      <c r="H27" s="30">
        <f aca="true" t="shared" si="0" ref="H27:M27">SUM(H28:H30)</f>
        <v>398.25</v>
      </c>
      <c r="I27" s="30">
        <f t="shared" si="0"/>
        <v>0</v>
      </c>
      <c r="J27" s="30">
        <f>F27-I27</f>
        <v>5000</v>
      </c>
      <c r="K27" s="30">
        <f t="shared" si="0"/>
        <v>398.25</v>
      </c>
      <c r="L27" s="30">
        <f t="shared" si="0"/>
        <v>0</v>
      </c>
      <c r="M27" s="30">
        <f t="shared" si="0"/>
        <v>398.25</v>
      </c>
      <c r="N27" s="2"/>
    </row>
    <row r="28" spans="1:14" ht="12.75" customHeight="1">
      <c r="A28" s="25"/>
      <c r="B28" s="26"/>
      <c r="C28" s="14" t="s">
        <v>15</v>
      </c>
      <c r="D28" s="17" t="s">
        <v>51</v>
      </c>
      <c r="E28" s="16" t="s">
        <v>11</v>
      </c>
      <c r="F28" s="16" t="s">
        <v>11</v>
      </c>
      <c r="G28" s="16"/>
      <c r="H28" s="16">
        <v>132.75</v>
      </c>
      <c r="I28" s="16"/>
      <c r="J28" s="16"/>
      <c r="K28" s="16">
        <v>132.75</v>
      </c>
      <c r="L28" s="16"/>
      <c r="M28" s="16">
        <v>132.75</v>
      </c>
      <c r="N28" s="2"/>
    </row>
    <row r="29" spans="1:14" ht="12.75" customHeight="1">
      <c r="A29" s="25"/>
      <c r="B29" s="26"/>
      <c r="C29" s="14" t="s">
        <v>16</v>
      </c>
      <c r="D29" s="17" t="s">
        <v>55</v>
      </c>
      <c r="E29" s="16"/>
      <c r="F29" s="16"/>
      <c r="G29" s="16"/>
      <c r="H29" s="16">
        <v>132.75</v>
      </c>
      <c r="I29" s="16"/>
      <c r="J29" s="16"/>
      <c r="K29" s="16">
        <v>132.75</v>
      </c>
      <c r="L29" s="16"/>
      <c r="M29" s="16">
        <v>132.75</v>
      </c>
      <c r="N29" s="2"/>
    </row>
    <row r="30" spans="1:14" ht="12.75" customHeight="1">
      <c r="A30" s="25"/>
      <c r="B30" s="26"/>
      <c r="C30" s="14" t="s">
        <v>18</v>
      </c>
      <c r="D30" s="17" t="s">
        <v>60</v>
      </c>
      <c r="E30" s="16"/>
      <c r="F30" s="16"/>
      <c r="G30" s="16"/>
      <c r="H30" s="16">
        <v>132.75</v>
      </c>
      <c r="I30" s="16"/>
      <c r="J30" s="16"/>
      <c r="K30" s="16">
        <v>132.75</v>
      </c>
      <c r="L30" s="16"/>
      <c r="M30" s="16">
        <v>132.75</v>
      </c>
      <c r="N30" s="2"/>
    </row>
    <row r="31" spans="1:14" ht="11.25" customHeight="1">
      <c r="A31" s="31" t="s">
        <v>12</v>
      </c>
      <c r="B31" s="32"/>
      <c r="C31" s="31"/>
      <c r="D31" s="31"/>
      <c r="E31" s="33">
        <f>SUM(E9:E28)</f>
        <v>13500</v>
      </c>
      <c r="F31" s="33">
        <f>SUM(F9:F27)</f>
        <v>13500</v>
      </c>
      <c r="G31" s="33">
        <f>SUM(G9:G27)</f>
        <v>0</v>
      </c>
      <c r="H31" s="33">
        <f>H9+H20+H27</f>
        <v>3123.6400000000003</v>
      </c>
      <c r="I31" s="33">
        <f>I9+I20</f>
        <v>2500</v>
      </c>
      <c r="J31" s="33">
        <f>SUM(J9:J27)</f>
        <v>11000</v>
      </c>
      <c r="K31" s="33">
        <f>K9+K20+K27</f>
        <v>1873.6399999999999</v>
      </c>
      <c r="L31" s="33">
        <f>L9+L20</f>
        <v>0</v>
      </c>
      <c r="M31" s="33">
        <f>M9+M20+M27</f>
        <v>1873.6399999999999</v>
      </c>
      <c r="N31" s="2"/>
    </row>
    <row r="33" ht="12.75">
      <c r="H33" s="23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2015-05-08T12:54:14Z</cp:lastPrinted>
  <dcterms:created xsi:type="dcterms:W3CDTF">1999-05-06T12:41:18Z</dcterms:created>
  <dcterms:modified xsi:type="dcterms:W3CDTF">2015-05-08T12:56:39Z</dcterms:modified>
  <cp:category/>
  <cp:version/>
  <cp:contentType/>
  <cp:contentStatus/>
</cp:coreProperties>
</file>