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895" windowHeight="14055"/>
  </bookViews>
  <sheets>
    <sheet name="на 1 апреля" sheetId="11" r:id="rId1"/>
  </sheets>
  <definedNames>
    <definedName name="_xlnm.Print_Titles" localSheetId="0">'на 1 апреля'!$A:$A</definedName>
  </definedNames>
  <calcPr calcId="125725"/>
</workbook>
</file>

<file path=xl/calcChain.xml><?xml version="1.0" encoding="utf-8"?>
<calcChain xmlns="http://schemas.openxmlformats.org/spreadsheetml/2006/main">
  <c r="R30" i="11"/>
</calcChain>
</file>

<file path=xl/sharedStrings.xml><?xml version="1.0" encoding="utf-8"?>
<sst xmlns="http://schemas.openxmlformats.org/spreadsheetml/2006/main" count="47" uniqueCount="38">
  <si>
    <t>г.Белгород</t>
  </si>
  <si>
    <t>в том числе собственные</t>
  </si>
  <si>
    <t>ВСЕГО</t>
  </si>
  <si>
    <t>(тыс.рублей)</t>
  </si>
  <si>
    <t>ВСЕГО доходов</t>
  </si>
  <si>
    <t>в том числе собственные:</t>
  </si>
  <si>
    <t>ВСЕГО расходов</t>
  </si>
  <si>
    <t>Наименование МО</t>
  </si>
  <si>
    <t>Безвозмездные поступления</t>
  </si>
  <si>
    <t xml:space="preserve">А </t>
  </si>
  <si>
    <t>Губкинский г.о.</t>
  </si>
  <si>
    <t>Старооскольский г.о</t>
  </si>
  <si>
    <t>Дефицит (-), профицит (+)</t>
  </si>
  <si>
    <t xml:space="preserve">Алексеевский </t>
  </si>
  <si>
    <t xml:space="preserve">Белгородский </t>
  </si>
  <si>
    <t xml:space="preserve">Валуйский </t>
  </si>
  <si>
    <t xml:space="preserve">Вейделевский </t>
  </si>
  <si>
    <t xml:space="preserve">Волоконовский </t>
  </si>
  <si>
    <t xml:space="preserve">Грайворонский </t>
  </si>
  <si>
    <t xml:space="preserve">Ивнянский </t>
  </si>
  <si>
    <t xml:space="preserve">Корочанский </t>
  </si>
  <si>
    <t xml:space="preserve">Красногвардейский </t>
  </si>
  <si>
    <t xml:space="preserve">Краснояружский </t>
  </si>
  <si>
    <t xml:space="preserve">Новооскольский </t>
  </si>
  <si>
    <t xml:space="preserve">Прохоровский </t>
  </si>
  <si>
    <t xml:space="preserve">Ракитянский </t>
  </si>
  <si>
    <t xml:space="preserve">Чернянский </t>
  </si>
  <si>
    <t xml:space="preserve">Шебекинский </t>
  </si>
  <si>
    <t xml:space="preserve">Яковлевский </t>
  </si>
  <si>
    <t>Борисовский</t>
  </si>
  <si>
    <t xml:space="preserve">Красненский </t>
  </si>
  <si>
    <t xml:space="preserve">Ровеньский </t>
  </si>
  <si>
    <t>Процент исполнения к плановым назначениям %</t>
  </si>
  <si>
    <t>допнорматив</t>
  </si>
  <si>
    <t xml:space="preserve">Уточненный план на 2016 год </t>
  </si>
  <si>
    <t>Исполнено по состоянию на 1 апреля 2016 года</t>
  </si>
  <si>
    <t>Информация об исполнении бюджетов муниципальных образований области по состоянию на 1 апреля 2016 года</t>
  </si>
  <si>
    <r>
      <t xml:space="preserve">в том числе собственные </t>
    </r>
    <r>
      <rPr>
        <b/>
        <i/>
        <sz val="8"/>
        <rFont val="Times New Roman"/>
        <family val="1"/>
        <charset val="204"/>
      </rPr>
      <t>(налоговые, неналоговые поступления, дотация, субвенция поселениям):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</si>
</sst>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wrapText="1"/>
    </xf>
    <xf numFmtId="3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Border="1" applyAlignment="1"/>
    <xf numFmtId="0" fontId="3" fillId="0" borderId="2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right"/>
    </xf>
    <xf numFmtId="164" fontId="2" fillId="3" borderId="16" xfId="0" applyNumberFormat="1" applyFont="1" applyFill="1" applyBorder="1" applyAlignment="1">
      <alignment horizontal="right"/>
    </xf>
    <xf numFmtId="164" fontId="10" fillId="3" borderId="16" xfId="0" applyNumberFormat="1" applyFont="1" applyFill="1" applyBorder="1" applyAlignment="1">
      <alignment horizontal="right"/>
    </xf>
    <xf numFmtId="164" fontId="10" fillId="3" borderId="17" xfId="0" applyNumberFormat="1" applyFont="1" applyFill="1" applyBorder="1" applyAlignment="1">
      <alignment horizontal="right"/>
    </xf>
    <xf numFmtId="0" fontId="3" fillId="3" borderId="15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164" fontId="15" fillId="0" borderId="3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164" fontId="15" fillId="0" borderId="22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164" fontId="15" fillId="0" borderId="14" xfId="0" applyNumberFormat="1" applyFont="1" applyFill="1" applyBorder="1" applyAlignment="1">
      <alignment horizontal="right"/>
    </xf>
    <xf numFmtId="164" fontId="15" fillId="0" borderId="25" xfId="0" applyNumberFormat="1" applyFont="1" applyFill="1" applyBorder="1" applyAlignment="1">
      <alignment horizontal="right"/>
    </xf>
    <xf numFmtId="0" fontId="2" fillId="4" borderId="0" xfId="0" applyFont="1" applyFill="1"/>
    <xf numFmtId="3" fontId="16" fillId="5" borderId="13" xfId="1" applyNumberFormat="1" applyFont="1" applyFill="1" applyBorder="1"/>
    <xf numFmtId="3" fontId="16" fillId="5" borderId="24" xfId="1" applyNumberFormat="1" applyFont="1" applyFill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wrapText="1"/>
    </xf>
    <xf numFmtId="3" fontId="18" fillId="0" borderId="5" xfId="0" applyNumberFormat="1" applyFont="1" applyFill="1" applyBorder="1" applyAlignment="1">
      <alignment horizontal="right"/>
    </xf>
    <xf numFmtId="0" fontId="4" fillId="2" borderId="20" xfId="0" applyNumberFormat="1" applyFont="1" applyFill="1" applyBorder="1" applyAlignment="1">
      <alignment horizontal="center" vertical="center" wrapText="1"/>
    </xf>
    <xf numFmtId="3" fontId="3" fillId="5" borderId="32" xfId="0" applyNumberFormat="1" applyFont="1" applyFill="1" applyBorder="1" applyAlignment="1">
      <alignment horizontal="right"/>
    </xf>
    <xf numFmtId="3" fontId="15" fillId="4" borderId="14" xfId="0" applyNumberFormat="1" applyFont="1" applyFill="1" applyBorder="1" applyAlignment="1">
      <alignment horizontal="right"/>
    </xf>
    <xf numFmtId="3" fontId="3" fillId="5" borderId="12" xfId="0" applyNumberFormat="1" applyFont="1" applyFill="1" applyBorder="1" applyAlignment="1">
      <alignment horizontal="right"/>
    </xf>
    <xf numFmtId="3" fontId="15" fillId="4" borderId="13" xfId="0" applyNumberFormat="1" applyFont="1" applyFill="1" applyBorder="1" applyAlignment="1">
      <alignment horizontal="right"/>
    </xf>
    <xf numFmtId="3" fontId="3" fillId="5" borderId="23" xfId="0" applyNumberFormat="1" applyFont="1" applyFill="1" applyBorder="1" applyAlignment="1">
      <alignment horizontal="right"/>
    </xf>
    <xf numFmtId="3" fontId="15" fillId="4" borderId="24" xfId="0" applyNumberFormat="1" applyFont="1" applyFill="1" applyBorder="1" applyAlignment="1">
      <alignment horizontal="right"/>
    </xf>
    <xf numFmtId="3" fontId="3" fillId="3" borderId="20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/>
    </xf>
    <xf numFmtId="164" fontId="15" fillId="0" borderId="5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right"/>
    </xf>
    <xf numFmtId="164" fontId="15" fillId="0" borderId="7" xfId="0" applyNumberFormat="1" applyFont="1" applyFill="1" applyBorder="1" applyAlignment="1">
      <alignment horizontal="right"/>
    </xf>
    <xf numFmtId="164" fontId="2" fillId="3" borderId="18" xfId="0" applyNumberFormat="1" applyFont="1" applyFill="1" applyBorder="1" applyAlignment="1">
      <alignment horizontal="right"/>
    </xf>
    <xf numFmtId="3" fontId="17" fillId="5" borderId="32" xfId="0" applyNumberFormat="1" applyFont="1" applyFill="1" applyBorder="1" applyAlignment="1">
      <alignment horizontal="right"/>
    </xf>
    <xf numFmtId="3" fontId="17" fillId="5" borderId="12" xfId="0" applyNumberFormat="1" applyFont="1" applyFill="1" applyBorder="1" applyAlignment="1">
      <alignment horizontal="right"/>
    </xf>
    <xf numFmtId="3" fontId="17" fillId="5" borderId="23" xfId="0" applyNumberFormat="1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26" xfId="0" applyNumberFormat="1" applyFont="1" applyFill="1" applyBorder="1" applyAlignment="1">
      <alignment horizontal="center" vertical="top" wrapText="1"/>
    </xf>
    <xf numFmtId="0" fontId="19" fillId="2" borderId="13" xfId="0" applyNumberFormat="1" applyFont="1" applyFill="1" applyBorder="1" applyAlignment="1">
      <alignment horizontal="center" vertical="top" wrapText="1"/>
    </xf>
    <xf numFmtId="0" fontId="19" fillId="2" borderId="31" xfId="0" applyNumberFormat="1" applyFont="1" applyFill="1" applyBorder="1" applyAlignment="1">
      <alignment horizontal="center" vertical="top" wrapText="1"/>
    </xf>
    <xf numFmtId="0" fontId="19" fillId="2" borderId="1" xfId="0" applyNumberFormat="1" applyFont="1" applyFill="1" applyBorder="1" applyAlignment="1">
      <alignment horizontal="center" vertical="top" wrapText="1"/>
    </xf>
    <xf numFmtId="0" fontId="19" fillId="2" borderId="26" xfId="0" applyNumberFormat="1" applyFont="1" applyFill="1" applyBorder="1" applyAlignment="1">
      <alignment horizontal="center" vertical="top" wrapText="1"/>
    </xf>
    <xf numFmtId="0" fontId="14" fillId="0" borderId="33" xfId="0" applyFont="1" applyBorder="1" applyAlignment="1">
      <alignment horizontal="center"/>
    </xf>
    <xf numFmtId="0" fontId="9" fillId="2" borderId="6" xfId="0" applyNumberFormat="1" applyFont="1" applyFill="1" applyBorder="1" applyAlignment="1">
      <alignment horizontal="center" vertical="top" wrapText="1"/>
    </xf>
    <xf numFmtId="0" fontId="9" fillId="2" borderId="39" xfId="0" applyNumberFormat="1" applyFont="1" applyFill="1" applyBorder="1" applyAlignment="1">
      <alignment horizontal="center" vertical="top" wrapText="1"/>
    </xf>
    <xf numFmtId="0" fontId="9" fillId="2" borderId="13" xfId="0" applyNumberFormat="1" applyFont="1" applyFill="1" applyBorder="1" applyAlignment="1">
      <alignment horizontal="center" vertical="top" wrapText="1"/>
    </xf>
    <xf numFmtId="0" fontId="9" fillId="2" borderId="3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2" borderId="19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27" xfId="0" applyNumberFormat="1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0" fontId="9" fillId="2" borderId="12" xfId="0" applyNumberFormat="1" applyFont="1" applyFill="1" applyBorder="1" applyAlignment="1">
      <alignment horizontal="center" vertical="top" wrapText="1"/>
    </xf>
    <xf numFmtId="0" fontId="9" fillId="2" borderId="36" xfId="0" applyNumberFormat="1" applyFont="1" applyFill="1" applyBorder="1" applyAlignment="1">
      <alignment horizontal="center" vertical="top" wrapText="1"/>
    </xf>
    <xf numFmtId="0" fontId="9" fillId="2" borderId="34" xfId="0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center" vertical="top" wrapText="1"/>
    </xf>
    <xf numFmtId="0" fontId="9" fillId="2" borderId="38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на 01.03.2015 год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6"/>
  <sheetViews>
    <sheetView tabSelected="1"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K35" sqref="K35"/>
    </sheetView>
  </sheetViews>
  <sheetFormatPr defaultRowHeight="15"/>
  <cols>
    <col min="1" max="1" width="25.140625" style="4" customWidth="1"/>
    <col min="2" max="7" width="16.7109375" style="1" customWidth="1"/>
    <col min="8" max="13" width="16.28515625" style="1" customWidth="1"/>
    <col min="14" max="14" width="9.42578125" style="1" bestFit="1" customWidth="1"/>
    <col min="15" max="15" width="9.5703125" style="1" bestFit="1" customWidth="1"/>
    <col min="16" max="16" width="9.140625" style="1"/>
    <col min="17" max="17" width="9.5703125" style="1" customWidth="1"/>
    <col min="18" max="18" width="12.28515625" style="1" hidden="1" customWidth="1"/>
    <col min="19" max="19" width="17.42578125" style="1" customWidth="1"/>
    <col min="20" max="20" width="18.140625" style="1" customWidth="1"/>
    <col min="21" max="16384" width="9.140625" style="1"/>
  </cols>
  <sheetData>
    <row r="1" spans="1:18" ht="26.25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ht="18" customHeight="1" thickBot="1">
      <c r="A2" s="6"/>
      <c r="B2" s="66"/>
      <c r="C2" s="66"/>
      <c r="D2" s="2"/>
      <c r="E2" s="2"/>
      <c r="F2" s="2"/>
      <c r="G2" s="67" t="s">
        <v>3</v>
      </c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s="34" customFormat="1" ht="36.75" customHeight="1">
      <c r="A3" s="68" t="s">
        <v>7</v>
      </c>
      <c r="B3" s="71" t="s">
        <v>34</v>
      </c>
      <c r="C3" s="72"/>
      <c r="D3" s="72"/>
      <c r="E3" s="72"/>
      <c r="F3" s="72"/>
      <c r="G3" s="73"/>
      <c r="H3" s="76" t="s">
        <v>35</v>
      </c>
      <c r="I3" s="77"/>
      <c r="J3" s="77"/>
      <c r="K3" s="77"/>
      <c r="L3" s="77"/>
      <c r="M3" s="78"/>
      <c r="N3" s="79" t="s">
        <v>32</v>
      </c>
      <c r="O3" s="77"/>
      <c r="P3" s="77"/>
      <c r="Q3" s="78"/>
      <c r="R3" s="60" t="s">
        <v>33</v>
      </c>
    </row>
    <row r="4" spans="1:18" s="34" customFormat="1" ht="26.25" customHeight="1">
      <c r="A4" s="69"/>
      <c r="B4" s="74" t="s">
        <v>4</v>
      </c>
      <c r="C4" s="58" t="s">
        <v>37</v>
      </c>
      <c r="D4" s="54" t="s">
        <v>8</v>
      </c>
      <c r="E4" s="54" t="s">
        <v>6</v>
      </c>
      <c r="F4" s="58" t="s">
        <v>1</v>
      </c>
      <c r="G4" s="63" t="s">
        <v>12</v>
      </c>
      <c r="H4" s="74" t="s">
        <v>4</v>
      </c>
      <c r="I4" s="58" t="s">
        <v>37</v>
      </c>
      <c r="J4" s="54" t="s">
        <v>8</v>
      </c>
      <c r="K4" s="54" t="s">
        <v>6</v>
      </c>
      <c r="L4" s="58" t="s">
        <v>1</v>
      </c>
      <c r="M4" s="63" t="s">
        <v>12</v>
      </c>
      <c r="N4" s="61" t="s">
        <v>4</v>
      </c>
      <c r="O4" s="58" t="s">
        <v>5</v>
      </c>
      <c r="P4" s="54" t="s">
        <v>6</v>
      </c>
      <c r="Q4" s="56" t="s">
        <v>1</v>
      </c>
      <c r="R4" s="60"/>
    </row>
    <row r="5" spans="1:18" s="35" customFormat="1" ht="23.25" customHeight="1">
      <c r="A5" s="69"/>
      <c r="B5" s="74"/>
      <c r="C5" s="58"/>
      <c r="D5" s="54"/>
      <c r="E5" s="54"/>
      <c r="F5" s="58"/>
      <c r="G5" s="63"/>
      <c r="H5" s="74"/>
      <c r="I5" s="58"/>
      <c r="J5" s="54"/>
      <c r="K5" s="54"/>
      <c r="L5" s="58"/>
      <c r="M5" s="63"/>
      <c r="N5" s="61"/>
      <c r="O5" s="58"/>
      <c r="P5" s="54"/>
      <c r="Q5" s="56"/>
      <c r="R5" s="60"/>
    </row>
    <row r="6" spans="1:18" s="36" customFormat="1" ht="69.75" customHeight="1" thickBot="1">
      <c r="A6" s="70"/>
      <c r="B6" s="75"/>
      <c r="C6" s="59"/>
      <c r="D6" s="55"/>
      <c r="E6" s="55"/>
      <c r="F6" s="59"/>
      <c r="G6" s="64"/>
      <c r="H6" s="75"/>
      <c r="I6" s="59"/>
      <c r="J6" s="55"/>
      <c r="K6" s="55"/>
      <c r="L6" s="59"/>
      <c r="M6" s="64"/>
      <c r="N6" s="62"/>
      <c r="O6" s="59"/>
      <c r="P6" s="55"/>
      <c r="Q6" s="57"/>
      <c r="R6" s="60"/>
    </row>
    <row r="7" spans="1:18" s="5" customFormat="1" ht="19.5" customHeight="1" thickBot="1">
      <c r="A7" s="10" t="s">
        <v>9</v>
      </c>
      <c r="B7" s="38">
        <v>1</v>
      </c>
      <c r="C7" s="12">
        <v>2</v>
      </c>
      <c r="D7" s="11">
        <v>3</v>
      </c>
      <c r="E7" s="38">
        <v>4</v>
      </c>
      <c r="F7" s="12">
        <v>5</v>
      </c>
      <c r="G7" s="11">
        <v>6</v>
      </c>
      <c r="H7" s="38">
        <v>7</v>
      </c>
      <c r="I7" s="12">
        <v>8</v>
      </c>
      <c r="J7" s="11">
        <v>9</v>
      </c>
      <c r="K7" s="38">
        <v>10</v>
      </c>
      <c r="L7" s="12">
        <v>11</v>
      </c>
      <c r="M7" s="11">
        <v>12</v>
      </c>
      <c r="N7" s="38">
        <v>13</v>
      </c>
      <c r="O7" s="12">
        <v>14</v>
      </c>
      <c r="P7" s="11">
        <v>15</v>
      </c>
      <c r="Q7" s="38">
        <v>16</v>
      </c>
    </row>
    <row r="8" spans="1:18" ht="17.25" customHeight="1">
      <c r="A8" s="8" t="s">
        <v>13</v>
      </c>
      <c r="B8" s="39">
        <v>2069064.4</v>
      </c>
      <c r="C8" s="19">
        <v>805637</v>
      </c>
      <c r="D8" s="18">
        <v>1263427.3999999999</v>
      </c>
      <c r="E8" s="32">
        <v>2091206.4</v>
      </c>
      <c r="F8" s="28">
        <v>827779</v>
      </c>
      <c r="G8" s="40">
        <v>-22142</v>
      </c>
      <c r="H8" s="51">
        <v>461491.27182999998</v>
      </c>
      <c r="I8" s="19">
        <v>188191.11743000001</v>
      </c>
      <c r="J8" s="37">
        <v>273300.1544</v>
      </c>
      <c r="K8" s="32">
        <v>441882.81984000001</v>
      </c>
      <c r="L8" s="28">
        <v>174638</v>
      </c>
      <c r="M8" s="40">
        <v>19608.451990000001</v>
      </c>
      <c r="N8" s="47">
        <v>22.304345472765373</v>
      </c>
      <c r="O8" s="20">
        <v>23.359294251629457</v>
      </c>
      <c r="P8" s="20">
        <v>21.130521589834466</v>
      </c>
      <c r="Q8" s="29">
        <v>21.097176903497189</v>
      </c>
      <c r="R8" s="1">
        <v>161098</v>
      </c>
    </row>
    <row r="9" spans="1:18" ht="17.25" customHeight="1">
      <c r="A9" s="7" t="s">
        <v>14</v>
      </c>
      <c r="B9" s="41">
        <v>3532288.3</v>
      </c>
      <c r="C9" s="22">
        <v>1703217</v>
      </c>
      <c r="D9" s="21">
        <v>1829071.2999999998</v>
      </c>
      <c r="E9" s="32">
        <v>3601686.4614800001</v>
      </c>
      <c r="F9" s="23">
        <v>1766283</v>
      </c>
      <c r="G9" s="42">
        <v>-69398.161480000243</v>
      </c>
      <c r="H9" s="52">
        <v>783101.80339999998</v>
      </c>
      <c r="I9" s="22">
        <v>413392.05778999999</v>
      </c>
      <c r="J9" s="37">
        <v>369709.74560999998</v>
      </c>
      <c r="K9" s="32">
        <v>773479.30868999998</v>
      </c>
      <c r="L9" s="23">
        <v>429386</v>
      </c>
      <c r="M9" s="42">
        <v>9622.4947100000009</v>
      </c>
      <c r="N9" s="48">
        <v>22.169815623486905</v>
      </c>
      <c r="O9" s="20">
        <v>24.271250098490089</v>
      </c>
      <c r="P9" s="20">
        <v>21.475475918360836</v>
      </c>
      <c r="Q9" s="29">
        <v>24.310147354642488</v>
      </c>
      <c r="R9" s="1">
        <v>298310</v>
      </c>
    </row>
    <row r="10" spans="1:18" ht="17.25" customHeight="1">
      <c r="A10" s="7" t="s">
        <v>29</v>
      </c>
      <c r="B10" s="41">
        <v>748397</v>
      </c>
      <c r="C10" s="22">
        <v>360941</v>
      </c>
      <c r="D10" s="21">
        <v>387456</v>
      </c>
      <c r="E10" s="32">
        <v>761025</v>
      </c>
      <c r="F10" s="23">
        <v>373569</v>
      </c>
      <c r="G10" s="42">
        <v>-12628</v>
      </c>
      <c r="H10" s="52">
        <v>177280.94258</v>
      </c>
      <c r="I10" s="22">
        <v>98804.827560000005</v>
      </c>
      <c r="J10" s="37">
        <v>78476.115019999997</v>
      </c>
      <c r="K10" s="32">
        <v>157717.43064000001</v>
      </c>
      <c r="L10" s="23">
        <v>76980</v>
      </c>
      <c r="M10" s="42">
        <v>19563.51194</v>
      </c>
      <c r="N10" s="48">
        <v>23.688088351503282</v>
      </c>
      <c r="O10" s="20">
        <v>27.374232231860613</v>
      </c>
      <c r="P10" s="20">
        <v>20.72434291120528</v>
      </c>
      <c r="Q10" s="29">
        <v>20.606634918850332</v>
      </c>
      <c r="R10" s="1">
        <v>101127</v>
      </c>
    </row>
    <row r="11" spans="1:18" ht="17.25" customHeight="1">
      <c r="A11" s="7" t="s">
        <v>15</v>
      </c>
      <c r="B11" s="41">
        <v>1680729.3</v>
      </c>
      <c r="C11" s="22">
        <v>732758</v>
      </c>
      <c r="D11" s="21">
        <v>947971.3</v>
      </c>
      <c r="E11" s="32">
        <v>1708676.3</v>
      </c>
      <c r="F11" s="23">
        <v>760704</v>
      </c>
      <c r="G11" s="42">
        <v>-27947</v>
      </c>
      <c r="H11" s="52">
        <v>370518.08321999997</v>
      </c>
      <c r="I11" s="22">
        <v>162565.76476000002</v>
      </c>
      <c r="J11" s="37">
        <v>207952.31845999995</v>
      </c>
      <c r="K11" s="32">
        <v>351562.92576000001</v>
      </c>
      <c r="L11" s="23">
        <v>166010</v>
      </c>
      <c r="M11" s="42">
        <v>18955.157459999999</v>
      </c>
      <c r="N11" s="48">
        <v>22.045077884939591</v>
      </c>
      <c r="O11" s="20">
        <v>22.185464336110968</v>
      </c>
      <c r="P11" s="20">
        <v>20.575162525517559</v>
      </c>
      <c r="Q11" s="29">
        <v>21.823205872454992</v>
      </c>
      <c r="R11" s="1">
        <v>127014</v>
      </c>
    </row>
    <row r="12" spans="1:18" ht="17.25" customHeight="1">
      <c r="A12" s="7" t="s">
        <v>16</v>
      </c>
      <c r="B12" s="41">
        <v>777581.2</v>
      </c>
      <c r="C12" s="22">
        <v>395496</v>
      </c>
      <c r="D12" s="21">
        <v>382085.19999999995</v>
      </c>
      <c r="E12" s="32">
        <v>777581.2</v>
      </c>
      <c r="F12" s="23">
        <v>395496</v>
      </c>
      <c r="G12" s="42">
        <v>0</v>
      </c>
      <c r="H12" s="52">
        <v>171161.56559000001</v>
      </c>
      <c r="I12" s="22">
        <v>90092.015700000004</v>
      </c>
      <c r="J12" s="37">
        <v>81069.549890000009</v>
      </c>
      <c r="K12" s="32">
        <v>169540.05989999999</v>
      </c>
      <c r="L12" s="23">
        <v>93120</v>
      </c>
      <c r="M12" s="42">
        <v>1621.50569</v>
      </c>
      <c r="N12" s="48">
        <v>22.012050392936459</v>
      </c>
      <c r="O12" s="20">
        <v>22.779501107470114</v>
      </c>
      <c r="P12" s="20">
        <v>21.803518384960956</v>
      </c>
      <c r="Q12" s="29">
        <v>23.545118029006616</v>
      </c>
      <c r="R12" s="1">
        <v>93042</v>
      </c>
    </row>
    <row r="13" spans="1:18" ht="17.25" customHeight="1">
      <c r="A13" s="7" t="s">
        <v>17</v>
      </c>
      <c r="B13" s="41">
        <v>941565.3</v>
      </c>
      <c r="C13" s="22">
        <v>447848</v>
      </c>
      <c r="D13" s="21">
        <v>493717.30000000005</v>
      </c>
      <c r="E13" s="32">
        <v>944541.3</v>
      </c>
      <c r="F13" s="23">
        <v>450824</v>
      </c>
      <c r="G13" s="42">
        <v>-2976</v>
      </c>
      <c r="H13" s="52">
        <v>195157.36194</v>
      </c>
      <c r="I13" s="22">
        <v>102303.28513</v>
      </c>
      <c r="J13" s="37">
        <v>92854.076809999999</v>
      </c>
      <c r="K13" s="32">
        <v>184244.44750000001</v>
      </c>
      <c r="L13" s="23">
        <v>92136</v>
      </c>
      <c r="M13" s="42">
        <v>10912.91444</v>
      </c>
      <c r="N13" s="48">
        <v>20.726906773221145</v>
      </c>
      <c r="O13" s="20">
        <v>22.843305123613369</v>
      </c>
      <c r="P13" s="20">
        <v>19.506235195856444</v>
      </c>
      <c r="Q13" s="29">
        <v>20.437243802459495</v>
      </c>
      <c r="R13" s="1">
        <v>95914</v>
      </c>
    </row>
    <row r="14" spans="1:18" ht="17.25" customHeight="1">
      <c r="A14" s="7" t="s">
        <v>18</v>
      </c>
      <c r="B14" s="41">
        <v>932533.8</v>
      </c>
      <c r="C14" s="22">
        <v>428897</v>
      </c>
      <c r="D14" s="21">
        <v>503636.80000000005</v>
      </c>
      <c r="E14" s="32">
        <v>939965.6</v>
      </c>
      <c r="F14" s="23">
        <v>436329</v>
      </c>
      <c r="G14" s="42">
        <v>-7431.7999999999302</v>
      </c>
      <c r="H14" s="52">
        <v>177918.45890999999</v>
      </c>
      <c r="I14" s="22">
        <v>86822.549069999994</v>
      </c>
      <c r="J14" s="37">
        <v>91095.909839999993</v>
      </c>
      <c r="K14" s="32">
        <v>164805.63579</v>
      </c>
      <c r="L14" s="23">
        <v>77664</v>
      </c>
      <c r="M14" s="42">
        <v>13112.823119999999</v>
      </c>
      <c r="N14" s="48">
        <v>19.079035945935686</v>
      </c>
      <c r="O14" s="20">
        <v>20.24321668605749</v>
      </c>
      <c r="P14" s="20">
        <v>17.533156084648205</v>
      </c>
      <c r="Q14" s="29">
        <v>17.799412828393255</v>
      </c>
      <c r="R14" s="1">
        <v>173807</v>
      </c>
    </row>
    <row r="15" spans="1:18" ht="17.25" customHeight="1">
      <c r="A15" s="7" t="s">
        <v>19</v>
      </c>
      <c r="B15" s="41">
        <v>956503.1</v>
      </c>
      <c r="C15" s="22">
        <v>453048</v>
      </c>
      <c r="D15" s="21">
        <v>503455.1</v>
      </c>
      <c r="E15" s="32">
        <v>974716.10233000002</v>
      </c>
      <c r="F15" s="23">
        <v>471261</v>
      </c>
      <c r="G15" s="42">
        <v>-18213.002330000047</v>
      </c>
      <c r="H15" s="52">
        <v>218015.16876</v>
      </c>
      <c r="I15" s="22">
        <v>105084.73639999999</v>
      </c>
      <c r="J15" s="37">
        <v>112930.43236000001</v>
      </c>
      <c r="K15" s="32">
        <v>221919.96784999999</v>
      </c>
      <c r="L15" s="23">
        <v>108469</v>
      </c>
      <c r="M15" s="42">
        <v>-3904.79909</v>
      </c>
      <c r="N15" s="48">
        <v>22.792939067317189</v>
      </c>
      <c r="O15" s="20">
        <v>23.19505579982695</v>
      </c>
      <c r="P15" s="20">
        <v>22.767651762345334</v>
      </c>
      <c r="Q15" s="29">
        <v>23.016757168532937</v>
      </c>
      <c r="R15" s="1">
        <v>128551</v>
      </c>
    </row>
    <row r="16" spans="1:18" ht="17.25" customHeight="1">
      <c r="A16" s="7" t="s">
        <v>20</v>
      </c>
      <c r="B16" s="41">
        <v>1329386</v>
      </c>
      <c r="C16" s="22">
        <v>652411</v>
      </c>
      <c r="D16" s="21">
        <v>676975</v>
      </c>
      <c r="E16" s="32">
        <v>1332440.62191</v>
      </c>
      <c r="F16" s="23">
        <v>655466</v>
      </c>
      <c r="G16" s="42">
        <v>-3054.6219099999871</v>
      </c>
      <c r="H16" s="52">
        <v>271857.46522000001</v>
      </c>
      <c r="I16" s="22">
        <v>145277.09526999999</v>
      </c>
      <c r="J16" s="37">
        <v>126580.36995000002</v>
      </c>
      <c r="K16" s="32">
        <v>249531.45619</v>
      </c>
      <c r="L16" s="23">
        <v>124609</v>
      </c>
      <c r="M16" s="42">
        <v>22326.009030000001</v>
      </c>
      <c r="N16" s="48">
        <v>20.449851677390917</v>
      </c>
      <c r="O16" s="20">
        <v>22.267726213997001</v>
      </c>
      <c r="P16" s="20">
        <v>18.727397835732951</v>
      </c>
      <c r="Q16" s="29">
        <v>19.010749604098461</v>
      </c>
      <c r="R16" s="1">
        <v>268366</v>
      </c>
    </row>
    <row r="17" spans="1:18" ht="17.25" customHeight="1">
      <c r="A17" s="7" t="s">
        <v>30</v>
      </c>
      <c r="B17" s="41">
        <v>552455</v>
      </c>
      <c r="C17" s="22">
        <v>253696</v>
      </c>
      <c r="D17" s="21">
        <v>298759</v>
      </c>
      <c r="E17" s="32">
        <v>559398.35453999997</v>
      </c>
      <c r="F17" s="23">
        <v>260639</v>
      </c>
      <c r="G17" s="42">
        <v>-6943.3545399999712</v>
      </c>
      <c r="H17" s="52">
        <v>121635.84050999999</v>
      </c>
      <c r="I17" s="22">
        <v>62421.406779999998</v>
      </c>
      <c r="J17" s="37">
        <v>59214.433729999997</v>
      </c>
      <c r="K17" s="32">
        <v>106337.85236</v>
      </c>
      <c r="L17" s="23">
        <v>51061</v>
      </c>
      <c r="M17" s="42">
        <v>15297.988149999999</v>
      </c>
      <c r="N17" s="48">
        <v>22.017330010589099</v>
      </c>
      <c r="O17" s="20">
        <v>24.604805270875378</v>
      </c>
      <c r="P17" s="20">
        <v>19.009325196789845</v>
      </c>
      <c r="Q17" s="29">
        <v>19.590698245465951</v>
      </c>
      <c r="R17" s="1">
        <v>59436</v>
      </c>
    </row>
    <row r="18" spans="1:18" ht="17.25" customHeight="1">
      <c r="A18" s="7" t="s">
        <v>21</v>
      </c>
      <c r="B18" s="41">
        <v>1202273.8999999999</v>
      </c>
      <c r="C18" s="22">
        <v>559689</v>
      </c>
      <c r="D18" s="21">
        <v>642584.89999999991</v>
      </c>
      <c r="E18" s="32">
        <v>1205893.8689999999</v>
      </c>
      <c r="F18" s="23">
        <v>562987</v>
      </c>
      <c r="G18" s="42">
        <v>-3619.969000000041</v>
      </c>
      <c r="H18" s="52">
        <v>252469.99213999999</v>
      </c>
      <c r="I18" s="22">
        <v>124149.66772</v>
      </c>
      <c r="J18" s="37">
        <v>128320.32441999999</v>
      </c>
      <c r="K18" s="32">
        <v>248145.95423</v>
      </c>
      <c r="L18" s="23">
        <v>124963</v>
      </c>
      <c r="M18" s="42">
        <v>4324.03791</v>
      </c>
      <c r="N18" s="48">
        <v>20.99937394798307</v>
      </c>
      <c r="O18" s="20">
        <v>22.181902399368219</v>
      </c>
      <c r="P18" s="20">
        <v>20.577760664442021</v>
      </c>
      <c r="Q18" s="29">
        <v>22.196427270967181</v>
      </c>
      <c r="R18" s="1">
        <v>207351</v>
      </c>
    </row>
    <row r="19" spans="1:18" ht="17.25" customHeight="1">
      <c r="A19" s="7" t="s">
        <v>22</v>
      </c>
      <c r="B19" s="41">
        <v>652560.9</v>
      </c>
      <c r="C19" s="22">
        <v>332712</v>
      </c>
      <c r="D19" s="21">
        <v>319848.90000000002</v>
      </c>
      <c r="E19" s="32">
        <v>700030.9</v>
      </c>
      <c r="F19" s="23">
        <v>380182</v>
      </c>
      <c r="G19" s="42">
        <v>-47470</v>
      </c>
      <c r="H19" s="52">
        <v>153799.00609000001</v>
      </c>
      <c r="I19" s="22">
        <v>81442.152239999996</v>
      </c>
      <c r="J19" s="37">
        <v>72356.853850000014</v>
      </c>
      <c r="K19" s="32">
        <v>140648.99973000001</v>
      </c>
      <c r="L19" s="23">
        <v>69740</v>
      </c>
      <c r="M19" s="42">
        <v>13150.006359999999</v>
      </c>
      <c r="N19" s="48">
        <v>23.568529173292486</v>
      </c>
      <c r="O19" s="20">
        <v>24.478273173194832</v>
      </c>
      <c r="P19" s="20">
        <v>20.091827336479003</v>
      </c>
      <c r="Q19" s="29">
        <v>18.343845842254499</v>
      </c>
      <c r="R19" s="1">
        <v>119807</v>
      </c>
    </row>
    <row r="20" spans="1:18" ht="17.25" customHeight="1">
      <c r="A20" s="7" t="s">
        <v>23</v>
      </c>
      <c r="B20" s="41">
        <v>1236736.8</v>
      </c>
      <c r="C20" s="22">
        <v>603759</v>
      </c>
      <c r="D20" s="21">
        <v>632977.80000000005</v>
      </c>
      <c r="E20" s="32">
        <v>1254389.8</v>
      </c>
      <c r="F20" s="23">
        <v>621412</v>
      </c>
      <c r="G20" s="42">
        <v>-17653</v>
      </c>
      <c r="H20" s="52">
        <v>283238.70172000001</v>
      </c>
      <c r="I20" s="22">
        <v>149171.34280000001</v>
      </c>
      <c r="J20" s="37">
        <v>134067.35892</v>
      </c>
      <c r="K20" s="32">
        <v>234013.60811</v>
      </c>
      <c r="L20" s="23">
        <v>113511</v>
      </c>
      <c r="M20" s="42">
        <v>49225.093610000004</v>
      </c>
      <c r="N20" s="48">
        <v>22.90210024639034</v>
      </c>
      <c r="O20" s="20">
        <v>24.707100482146025</v>
      </c>
      <c r="P20" s="20">
        <v>18.655573260401191</v>
      </c>
      <c r="Q20" s="29">
        <v>18.266625041035578</v>
      </c>
      <c r="R20" s="1">
        <v>189582</v>
      </c>
    </row>
    <row r="21" spans="1:18" ht="17.25" customHeight="1">
      <c r="A21" s="7" t="s">
        <v>24</v>
      </c>
      <c r="B21" s="41">
        <v>1005324.8</v>
      </c>
      <c r="C21" s="22">
        <v>531791</v>
      </c>
      <c r="D21" s="21">
        <v>473533.80000000005</v>
      </c>
      <c r="E21" s="32">
        <v>1046329.6261699999</v>
      </c>
      <c r="F21" s="23">
        <v>572796</v>
      </c>
      <c r="G21" s="42">
        <v>-41004.826169999898</v>
      </c>
      <c r="H21" s="52">
        <v>203922.08222000001</v>
      </c>
      <c r="I21" s="22">
        <v>111577.03334000001</v>
      </c>
      <c r="J21" s="37">
        <v>92345.048880000002</v>
      </c>
      <c r="K21" s="32">
        <v>200869.19188999999</v>
      </c>
      <c r="L21" s="23">
        <v>109331</v>
      </c>
      <c r="M21" s="42">
        <v>3052.8903300000002</v>
      </c>
      <c r="N21" s="48">
        <v>20.284198919592953</v>
      </c>
      <c r="O21" s="20">
        <v>20.98136924844535</v>
      </c>
      <c r="P21" s="20">
        <v>19.197505916492538</v>
      </c>
      <c r="Q21" s="29">
        <v>19.087249212634166</v>
      </c>
      <c r="R21" s="1">
        <v>178946</v>
      </c>
    </row>
    <row r="22" spans="1:18" ht="17.25" customHeight="1">
      <c r="A22" s="7" t="s">
        <v>25</v>
      </c>
      <c r="B22" s="41">
        <v>1128394</v>
      </c>
      <c r="C22" s="22">
        <v>591612</v>
      </c>
      <c r="D22" s="21">
        <v>536782</v>
      </c>
      <c r="E22" s="32">
        <v>1137952.9550000001</v>
      </c>
      <c r="F22" s="23">
        <v>601171</v>
      </c>
      <c r="G22" s="42">
        <v>-9558.9550000000745</v>
      </c>
      <c r="H22" s="52">
        <v>255487.48663</v>
      </c>
      <c r="I22" s="22">
        <v>140033.94985</v>
      </c>
      <c r="J22" s="37">
        <v>115453.53677999999</v>
      </c>
      <c r="K22" s="32">
        <v>232735.19015000001</v>
      </c>
      <c r="L22" s="23">
        <v>126636</v>
      </c>
      <c r="M22" s="42">
        <v>22752.296480000001</v>
      </c>
      <c r="N22" s="48">
        <v>22.641691344512644</v>
      </c>
      <c r="O22" s="20">
        <v>23.669896798915506</v>
      </c>
      <c r="P22" s="20">
        <v>20.452092428548593</v>
      </c>
      <c r="Q22" s="29">
        <v>21.06488835955161</v>
      </c>
      <c r="R22" s="1">
        <v>128222</v>
      </c>
    </row>
    <row r="23" spans="1:18" ht="17.25" customHeight="1">
      <c r="A23" s="7" t="s">
        <v>31</v>
      </c>
      <c r="B23" s="41">
        <v>1155568.8999999999</v>
      </c>
      <c r="C23" s="22">
        <v>465649</v>
      </c>
      <c r="D23" s="21">
        <v>689919.89999999991</v>
      </c>
      <c r="E23" s="32">
        <v>1172823.8999999999</v>
      </c>
      <c r="F23" s="23">
        <v>482904</v>
      </c>
      <c r="G23" s="42">
        <v>-17255</v>
      </c>
      <c r="H23" s="52">
        <v>233763.22068</v>
      </c>
      <c r="I23" s="22">
        <v>103192.22366</v>
      </c>
      <c r="J23" s="37">
        <v>130570.99702</v>
      </c>
      <c r="K23" s="32">
        <v>215265.92537000001</v>
      </c>
      <c r="L23" s="23">
        <v>84700</v>
      </c>
      <c r="M23" s="42">
        <v>18497.295310000001</v>
      </c>
      <c r="N23" s="48">
        <v>20.229275872689204</v>
      </c>
      <c r="O23" s="20">
        <v>22.160946047344673</v>
      </c>
      <c r="P23" s="20">
        <v>18.354496814909727</v>
      </c>
      <c r="Q23" s="29">
        <v>17.539718039196199</v>
      </c>
      <c r="R23" s="1">
        <v>112944</v>
      </c>
    </row>
    <row r="24" spans="1:18" ht="17.25" customHeight="1">
      <c r="A24" s="7" t="s">
        <v>26</v>
      </c>
      <c r="B24" s="41">
        <v>1117999</v>
      </c>
      <c r="C24" s="22">
        <v>548595</v>
      </c>
      <c r="D24" s="21">
        <v>569404</v>
      </c>
      <c r="E24" s="32">
        <v>1117999</v>
      </c>
      <c r="F24" s="23">
        <v>548595</v>
      </c>
      <c r="G24" s="42">
        <v>0</v>
      </c>
      <c r="H24" s="52">
        <v>243139.58160999999</v>
      </c>
      <c r="I24" s="22">
        <v>131215.43359</v>
      </c>
      <c r="J24" s="37">
        <v>111924.14801999999</v>
      </c>
      <c r="K24" s="32">
        <v>237068.78922999999</v>
      </c>
      <c r="L24" s="23">
        <v>131581</v>
      </c>
      <c r="M24" s="42">
        <v>6070.7923799999999</v>
      </c>
      <c r="N24" s="48">
        <v>21.747745893332642</v>
      </c>
      <c r="O24" s="20">
        <v>23.918452335511624</v>
      </c>
      <c r="P24" s="20">
        <v>21.204740722487227</v>
      </c>
      <c r="Q24" s="29">
        <v>23.985089182365861</v>
      </c>
      <c r="R24" s="1">
        <v>167697</v>
      </c>
    </row>
    <row r="25" spans="1:18" ht="17.25" customHeight="1">
      <c r="A25" s="7" t="s">
        <v>27</v>
      </c>
      <c r="B25" s="41">
        <v>2315254.6</v>
      </c>
      <c r="C25" s="22">
        <v>1062143</v>
      </c>
      <c r="D25" s="21">
        <v>1253111.6000000001</v>
      </c>
      <c r="E25" s="32">
        <v>2348722.5093399999</v>
      </c>
      <c r="F25" s="23">
        <v>1095682</v>
      </c>
      <c r="G25" s="42">
        <v>-33467.90933999978</v>
      </c>
      <c r="H25" s="52">
        <v>499460.69030000002</v>
      </c>
      <c r="I25" s="22">
        <v>236018.08173000001</v>
      </c>
      <c r="J25" s="37">
        <v>263442.60857000004</v>
      </c>
      <c r="K25" s="32">
        <v>496841.42239999998</v>
      </c>
      <c r="L25" s="23">
        <v>242954</v>
      </c>
      <c r="M25" s="42">
        <v>2619.2678999999998</v>
      </c>
      <c r="N25" s="48">
        <v>21.572603302461854</v>
      </c>
      <c r="O25" s="20">
        <v>22.220932749168426</v>
      </c>
      <c r="P25" s="20">
        <v>21.153687607805757</v>
      </c>
      <c r="Q25" s="29">
        <v>22.173769396594999</v>
      </c>
      <c r="R25" s="1">
        <v>195639</v>
      </c>
    </row>
    <row r="26" spans="1:18" ht="17.25" customHeight="1">
      <c r="A26" s="9" t="s">
        <v>28</v>
      </c>
      <c r="B26" s="43">
        <v>1638752.2</v>
      </c>
      <c r="C26" s="26">
        <v>693076.2</v>
      </c>
      <c r="D26" s="21">
        <v>945676</v>
      </c>
      <c r="E26" s="32">
        <v>1657465.9890000001</v>
      </c>
      <c r="F26" s="23">
        <v>711790</v>
      </c>
      <c r="G26" s="42">
        <v>-18713.789000000106</v>
      </c>
      <c r="H26" s="52">
        <v>340836.99005000002</v>
      </c>
      <c r="I26" s="22">
        <v>169357.27872</v>
      </c>
      <c r="J26" s="37">
        <v>171479.71133000002</v>
      </c>
      <c r="K26" s="32">
        <v>333138.90672999999</v>
      </c>
      <c r="L26" s="23">
        <v>162879</v>
      </c>
      <c r="M26" s="42">
        <v>7698.0833199999997</v>
      </c>
      <c r="N26" s="49">
        <v>20.798567962258115</v>
      </c>
      <c r="O26" s="20">
        <v>24.435592900174615</v>
      </c>
      <c r="P26" s="20">
        <v>20.099290660618195</v>
      </c>
      <c r="Q26" s="29">
        <v>22.883013248289526</v>
      </c>
      <c r="R26" s="1">
        <v>172905</v>
      </c>
    </row>
    <row r="27" spans="1:18" ht="18.75" customHeight="1">
      <c r="A27" s="7" t="s">
        <v>0</v>
      </c>
      <c r="B27" s="41">
        <v>9089364</v>
      </c>
      <c r="C27" s="22">
        <v>4366750</v>
      </c>
      <c r="D27" s="21">
        <v>4722614</v>
      </c>
      <c r="E27" s="32">
        <v>9470889</v>
      </c>
      <c r="F27" s="23">
        <v>4749375</v>
      </c>
      <c r="G27" s="42">
        <v>-381525</v>
      </c>
      <c r="H27" s="52">
        <v>1647679.29375</v>
      </c>
      <c r="I27" s="22">
        <v>780508.82452000002</v>
      </c>
      <c r="J27" s="37">
        <v>867170.46922999993</v>
      </c>
      <c r="K27" s="32">
        <v>1766622.6143499999</v>
      </c>
      <c r="L27" s="23">
        <v>931747</v>
      </c>
      <c r="M27" s="42">
        <v>-118943.32060000001</v>
      </c>
      <c r="N27" s="47">
        <v>18.127553190190206</v>
      </c>
      <c r="O27" s="20">
        <v>17.873906784679683</v>
      </c>
      <c r="P27" s="20">
        <v>18.653186774229958</v>
      </c>
      <c r="Q27" s="29">
        <v>19.618307672062112</v>
      </c>
    </row>
    <row r="28" spans="1:18" ht="18.75" customHeight="1">
      <c r="A28" s="7" t="s">
        <v>10</v>
      </c>
      <c r="B28" s="41">
        <v>3145191</v>
      </c>
      <c r="C28" s="22">
        <v>1710055</v>
      </c>
      <c r="D28" s="21">
        <v>1435136</v>
      </c>
      <c r="E28" s="32">
        <v>3259091</v>
      </c>
      <c r="F28" s="23">
        <v>1825155</v>
      </c>
      <c r="G28" s="42">
        <v>-113900</v>
      </c>
      <c r="H28" s="52">
        <v>743775.34095999994</v>
      </c>
      <c r="I28" s="22">
        <v>423458.70887999999</v>
      </c>
      <c r="J28" s="37">
        <v>320316.63207999995</v>
      </c>
      <c r="K28" s="32">
        <v>719808.69319999998</v>
      </c>
      <c r="L28" s="23">
        <v>407928</v>
      </c>
      <c r="M28" s="42">
        <v>23966.64776</v>
      </c>
      <c r="N28" s="48">
        <v>23.648018227191926</v>
      </c>
      <c r="O28" s="20">
        <v>24.76287071936283</v>
      </c>
      <c r="P28" s="20">
        <v>22.08617964947895</v>
      </c>
      <c r="Q28" s="29">
        <v>22.350320931646902</v>
      </c>
      <c r="R28" s="1">
        <v>557721</v>
      </c>
    </row>
    <row r="29" spans="1:18" ht="18.75" customHeight="1" thickBot="1">
      <c r="A29" s="9" t="s">
        <v>11</v>
      </c>
      <c r="B29" s="43">
        <v>5344442</v>
      </c>
      <c r="C29" s="26">
        <v>2387475</v>
      </c>
      <c r="D29" s="24">
        <v>2956967</v>
      </c>
      <c r="E29" s="33">
        <v>5582459</v>
      </c>
      <c r="F29" s="25">
        <v>2623192</v>
      </c>
      <c r="G29" s="44">
        <v>-238017</v>
      </c>
      <c r="H29" s="53">
        <v>1106751.16084</v>
      </c>
      <c r="I29" s="26">
        <v>515879.63965999999</v>
      </c>
      <c r="J29" s="37">
        <v>590871.52118000004</v>
      </c>
      <c r="K29" s="33">
        <v>1118094.6228499999</v>
      </c>
      <c r="L29" s="25">
        <v>543786</v>
      </c>
      <c r="M29" s="44">
        <v>-11343.462009999999</v>
      </c>
      <c r="N29" s="49">
        <v>20.708451150559778</v>
      </c>
      <c r="O29" s="27">
        <v>21.607750433407681</v>
      </c>
      <c r="P29" s="27">
        <v>20.028711771103019</v>
      </c>
      <c r="Q29" s="30">
        <v>20.729935132464568</v>
      </c>
      <c r="R29" s="31"/>
    </row>
    <row r="30" spans="1:18" ht="22.5" customHeight="1" thickBot="1">
      <c r="A30" s="17" t="s">
        <v>2</v>
      </c>
      <c r="B30" s="45">
        <v>42552365.5</v>
      </c>
      <c r="C30" s="13">
        <v>20087255.199999999</v>
      </c>
      <c r="D30" s="13">
        <v>22465110.300000001</v>
      </c>
      <c r="E30" s="13">
        <v>43645284.888769999</v>
      </c>
      <c r="F30" s="13">
        <v>21173591</v>
      </c>
      <c r="G30" s="46">
        <v>-1092919.3887700001</v>
      </c>
      <c r="H30" s="45">
        <v>8912461.5089499988</v>
      </c>
      <c r="I30" s="13">
        <v>4420959.1925999997</v>
      </c>
      <c r="J30" s="13">
        <v>4491502.31635</v>
      </c>
      <c r="K30" s="13">
        <v>8764275.8227599971</v>
      </c>
      <c r="L30" s="13">
        <v>4443829</v>
      </c>
      <c r="M30" s="46">
        <v>148185.68619000001</v>
      </c>
      <c r="N30" s="50">
        <v>20.944691098195232</v>
      </c>
      <c r="O30" s="15">
        <v>22.008776951268086</v>
      </c>
      <c r="P30" s="14">
        <v>20.080693355755962</v>
      </c>
      <c r="Q30" s="16">
        <v>20.987601961330036</v>
      </c>
      <c r="R30" s="31">
        <f>SUM(R8:R28)</f>
        <v>3537479</v>
      </c>
    </row>
    <row r="31" spans="1:18">
      <c r="B31" s="3"/>
      <c r="E31" s="3"/>
      <c r="F31" s="3"/>
      <c r="G31" s="3"/>
    </row>
    <row r="36" spans="2:2">
      <c r="B36" s="3"/>
    </row>
  </sheetData>
  <mergeCells count="24">
    <mergeCell ref="A1:Q1"/>
    <mergeCell ref="B2:C2"/>
    <mergeCell ref="G2:Q2"/>
    <mergeCell ref="A3:A6"/>
    <mergeCell ref="B3:G3"/>
    <mergeCell ref="J4:J6"/>
    <mergeCell ref="B4:B6"/>
    <mergeCell ref="H3:M3"/>
    <mergeCell ref="N3:Q3"/>
    <mergeCell ref="H4:H6"/>
    <mergeCell ref="I4:I6"/>
    <mergeCell ref="O4:O6"/>
    <mergeCell ref="F4:F6"/>
    <mergeCell ref="C4:C6"/>
    <mergeCell ref="D4:D6"/>
    <mergeCell ref="N4:N6"/>
    <mergeCell ref="G4:G6"/>
    <mergeCell ref="E4:E6"/>
    <mergeCell ref="M4:M6"/>
    <mergeCell ref="P4:P6"/>
    <mergeCell ref="Q4:Q6"/>
    <mergeCell ref="K4:K6"/>
    <mergeCell ref="L4:L6"/>
    <mergeCell ref="R3:R6"/>
  </mergeCells>
  <phoneticPr fontId="7" type="noConversion"/>
  <pageMargins left="0" right="0" top="0" bottom="0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апреля</vt:lpstr>
      <vt:lpstr>'на 1 апреля'!Заголовки_для_печати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Фетисова Екатерина Сергеевна</cp:lastModifiedBy>
  <cp:lastPrinted>2016-03-16T06:39:18Z</cp:lastPrinted>
  <dcterms:created xsi:type="dcterms:W3CDTF">2014-10-23T10:25:45Z</dcterms:created>
  <dcterms:modified xsi:type="dcterms:W3CDTF">2016-04-18T07:51:02Z</dcterms:modified>
</cp:coreProperties>
</file>