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на 01.02.14 г 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<sst xmlns="http://schemas.openxmlformats.org/spreadsheetml/2006/main" count="47" uniqueCount="47">
  <si>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</si>
  <si>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</si>
  <si>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</si>
  <si>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</si>
  <si>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</si>
  <si>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</si>
  <si>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</si>
  <si>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</si>
  <si>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</si>
  <si>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</si>
  <si>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</si>
  <si>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</si>
  <si>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</si>
  <si>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</si>
  <si>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</si>
  <si>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</si>
  <si>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</si>
  <si>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</si>
  <si>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</si>
  <si>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</si>
  <si>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</si>
  <si>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</si>
  <si>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</si>
  <si>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</si>
  <si>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</si>
  <si>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</si>
  <si>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</si>
  <si>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</si>
  <si>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</si>
  <si>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</si>
  <si>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</si>
  <si>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</si>
  <si>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</si>
  <si>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</si>
  <si>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</si>
  <si>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</si>
  <si>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</si>
  <si>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</si>
  <si>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</si>
  <si>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</si>
  <si>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</si>
  <si>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</si>
  <si>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</si>
  <si>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</si>
  <si>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>Исполнение консолидированного бюджета Белгородской области на 1.02.2014 года</t>
  </si>
  <si>
    <t>Назначено на 2014 год</t>
  </si>
  <si>
    <t>Исполнено на 1.02.2014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</si>
</sst>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5" tint="-0.24997000396251678"/>
      <name val="Times New Roman"/>
      <family val="1"/>
    </font>
    <font>
      <b/>
      <i/>
      <sz val="14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1" fillId="0" borderId="1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3" fontId="11" fillId="34" borderId="11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0" xfId="0" applyFill="1" applyAlignment="1">
      <alignment/>
    </xf>
    <xf numFmtId="3" fontId="4" fillId="35" borderId="0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1"/>
  <sheetViews>
    <sheetView tabSelected="1" zoomScalePageLayoutView="0" workbookViewId="0" topLeftCell="A1">
      <selection activeCell="C48" sqref="C48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9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7.125" style="0" customWidth="1"/>
    <col min="10" max="10" width="7.25390625" style="0" customWidth="1"/>
    <col min="11" max="11" width="6.25390625" style="0" customWidth="1"/>
  </cols>
  <sheetData>
    <row r="1" spans="2:7" ht="18.75" customHeight="1">
      <c r="B1" s="50" t="s">
        <v>44</v>
      </c>
      <c r="C1" s="50"/>
      <c r="D1" s="50"/>
      <c r="E1" s="50"/>
      <c r="F1" s="3"/>
      <c r="G1" s="2"/>
    </row>
    <row r="2" spans="2:7" ht="10.5" customHeight="1">
      <c r="B2" s="6"/>
      <c r="C2" s="6"/>
      <c r="D2" s="6"/>
      <c r="E2" s="6"/>
      <c r="F2" s="6"/>
      <c r="G2" s="1"/>
    </row>
    <row r="3" spans="2:6" ht="14.25" customHeight="1">
      <c r="B3" s="7"/>
      <c r="C3" s="7"/>
      <c r="D3" s="7"/>
      <c r="E3" s="41" t="s">
        <v>42</v>
      </c>
      <c r="F3" s="8"/>
    </row>
    <row r="4" spans="2:7" ht="40.5" customHeight="1">
      <c r="B4" s="9" t="s">
        <v>9</v>
      </c>
      <c r="C4" s="9" t="s">
        <v>45</v>
      </c>
      <c r="D4" s="4" t="s">
        <v>28</v>
      </c>
      <c r="E4" s="9" t="s">
        <v>46</v>
      </c>
      <c r="F4" s="5" t="s">
        <v>29</v>
      </c>
      <c r="G4" s="24" t="s">
        <v>31</v>
      </c>
    </row>
    <row r="5" spans="2:7" ht="19.5">
      <c r="B5" s="10" t="s">
        <v>10</v>
      </c>
      <c r="C5" s="11"/>
      <c r="D5" s="11"/>
      <c r="E5" s="40"/>
      <c r="F5" s="22"/>
      <c r="G5" s="24"/>
    </row>
    <row r="6" spans="2:7" ht="19.5">
      <c r="B6" s="10" t="s">
        <v>27</v>
      </c>
      <c r="C6" s="12">
        <f>C7+C8</f>
        <v>32045392</v>
      </c>
      <c r="D6" s="12">
        <f>D7+D8</f>
        <v>0</v>
      </c>
      <c r="E6" s="12">
        <f>E7+E8</f>
        <v>1472594</v>
      </c>
      <c r="F6" s="12">
        <f>F7+F8</f>
        <v>8052493</v>
      </c>
      <c r="G6" s="25"/>
    </row>
    <row r="7" spans="2:7" ht="18.75">
      <c r="B7" s="13" t="s">
        <v>12</v>
      </c>
      <c r="C7" s="14">
        <v>12541049</v>
      </c>
      <c r="D7" s="14"/>
      <c r="E7" s="14">
        <v>328414</v>
      </c>
      <c r="F7" s="23">
        <v>5279532</v>
      </c>
      <c r="G7" s="26">
        <f>E7/E26*100</f>
        <v>19.4</v>
      </c>
    </row>
    <row r="8" spans="2:9" ht="18.75">
      <c r="B8" s="13" t="s">
        <v>11</v>
      </c>
      <c r="C8" s="45">
        <v>19504343</v>
      </c>
      <c r="D8" s="14"/>
      <c r="E8" s="14">
        <v>1144180</v>
      </c>
      <c r="F8" s="23">
        <v>2772961</v>
      </c>
      <c r="G8" s="26">
        <f>E8/E26*100</f>
        <v>67.7</v>
      </c>
      <c r="H8" s="29"/>
      <c r="I8" s="30"/>
    </row>
    <row r="9" spans="2:8" ht="36.75" customHeight="1">
      <c r="B9" s="13" t="s">
        <v>13</v>
      </c>
      <c r="C9" s="14">
        <v>5533305</v>
      </c>
      <c r="D9" s="14"/>
      <c r="E9" s="14">
        <v>385941</v>
      </c>
      <c r="F9" s="23">
        <v>866867</v>
      </c>
      <c r="G9" s="26">
        <f>E9/E26*100</f>
        <v>22.8</v>
      </c>
      <c r="H9" s="42"/>
    </row>
    <row r="10" spans="2:7" ht="18.75">
      <c r="B10" s="13" t="s">
        <v>0</v>
      </c>
      <c r="C10" s="14">
        <v>2583700</v>
      </c>
      <c r="D10" s="14"/>
      <c r="E10" s="14">
        <v>231148</v>
      </c>
      <c r="F10" s="23">
        <v>353450</v>
      </c>
      <c r="G10" s="26">
        <f>E10/E26*100</f>
        <v>13.7</v>
      </c>
    </row>
    <row r="11" spans="2:9" ht="18.75">
      <c r="B11" s="13" t="s">
        <v>1</v>
      </c>
      <c r="C11" s="14">
        <v>12353704</v>
      </c>
      <c r="D11" s="14"/>
      <c r="E11" s="14">
        <v>350192</v>
      </c>
      <c r="F11" s="23">
        <v>1786951</v>
      </c>
      <c r="G11" s="26">
        <f>E11/E26*100</f>
        <v>20.7</v>
      </c>
      <c r="H11" s="37"/>
      <c r="I11" s="30"/>
    </row>
    <row r="12" spans="2:7" ht="36.75" customHeight="1">
      <c r="B12" s="13" t="s">
        <v>14</v>
      </c>
      <c r="C12" s="14">
        <v>677582</v>
      </c>
      <c r="D12" s="14"/>
      <c r="E12" s="14">
        <v>66663</v>
      </c>
      <c r="F12" s="23">
        <v>157656</v>
      </c>
      <c r="G12" s="26">
        <f>E12/E26*100</f>
        <v>3.9</v>
      </c>
    </row>
    <row r="13" spans="2:7" ht="18.75">
      <c r="B13" s="13" t="s">
        <v>36</v>
      </c>
      <c r="C13" s="45">
        <v>149777</v>
      </c>
      <c r="D13" s="14"/>
      <c r="E13" s="14">
        <v>9843</v>
      </c>
      <c r="F13" s="23">
        <v>81319</v>
      </c>
      <c r="G13" s="26">
        <f>E13/E26*100</f>
        <v>0.6</v>
      </c>
    </row>
    <row r="14" spans="2:7" ht="37.5">
      <c r="B14" s="13" t="s">
        <v>32</v>
      </c>
      <c r="C14" s="45">
        <v>100</v>
      </c>
      <c r="D14" s="14"/>
      <c r="E14" s="14">
        <v>99</v>
      </c>
      <c r="F14" s="23"/>
      <c r="G14" s="26"/>
    </row>
    <row r="15" spans="2:9" ht="38.25" customHeight="1">
      <c r="B15" s="13" t="s">
        <v>15</v>
      </c>
      <c r="C15" s="46">
        <v>1813157</v>
      </c>
      <c r="D15" s="15"/>
      <c r="E15" s="14">
        <v>140818</v>
      </c>
      <c r="F15" s="23">
        <v>214570</v>
      </c>
      <c r="G15" s="26">
        <f>E15/E26*100</f>
        <v>8.3</v>
      </c>
      <c r="H15" s="39"/>
      <c r="I15" s="35"/>
    </row>
    <row r="16" spans="2:7" ht="18.75" customHeight="1">
      <c r="B16" s="13" t="s">
        <v>16</v>
      </c>
      <c r="C16" s="15">
        <v>161290</v>
      </c>
      <c r="D16" s="15"/>
      <c r="E16" s="14">
        <v>36852</v>
      </c>
      <c r="F16" s="23">
        <v>49588</v>
      </c>
      <c r="G16" s="26">
        <f>E16/E26*100</f>
        <v>2.2</v>
      </c>
    </row>
    <row r="17" spans="2:7" ht="39" customHeight="1">
      <c r="B17" s="13" t="s">
        <v>17</v>
      </c>
      <c r="C17" s="46">
        <v>231509</v>
      </c>
      <c r="D17" s="15"/>
      <c r="E17" s="15">
        <v>3236</v>
      </c>
      <c r="F17" s="23">
        <v>41738</v>
      </c>
      <c r="G17" s="26">
        <f>E17/E26*100</f>
        <v>0.2</v>
      </c>
    </row>
    <row r="18" spans="2:9" ht="37.5">
      <c r="B18" s="13" t="s">
        <v>18</v>
      </c>
      <c r="C18" s="46">
        <v>891089</v>
      </c>
      <c r="D18" s="15"/>
      <c r="E18" s="15">
        <v>21723</v>
      </c>
      <c r="F18" s="23">
        <v>22180</v>
      </c>
      <c r="G18" s="26">
        <f>E18/E26*100</f>
        <v>1.3</v>
      </c>
      <c r="H18" s="34"/>
      <c r="I18" s="35"/>
    </row>
    <row r="19" spans="2:7" ht="18.75">
      <c r="B19" s="13" t="s">
        <v>19</v>
      </c>
      <c r="C19" s="15">
        <v>4195</v>
      </c>
      <c r="D19" s="15"/>
      <c r="E19" s="15">
        <v>409</v>
      </c>
      <c r="F19" s="23">
        <v>4709</v>
      </c>
      <c r="G19" s="26">
        <f>E19/E26*100</f>
        <v>0</v>
      </c>
    </row>
    <row r="20" spans="2:7" ht="18.75">
      <c r="B20" s="13" t="s">
        <v>20</v>
      </c>
      <c r="C20" s="46">
        <v>601941</v>
      </c>
      <c r="D20" s="15"/>
      <c r="E20" s="15">
        <v>28972</v>
      </c>
      <c r="F20" s="23">
        <v>23764</v>
      </c>
      <c r="G20" s="26">
        <f>E20/E26*100</f>
        <v>1.7</v>
      </c>
    </row>
    <row r="21" spans="2:9" ht="18.75">
      <c r="B21" s="13" t="s">
        <v>21</v>
      </c>
      <c r="C21" s="46">
        <v>95700</v>
      </c>
      <c r="D21" s="15"/>
      <c r="E21" s="15">
        <v>960</v>
      </c>
      <c r="F21" s="23">
        <v>10292</v>
      </c>
      <c r="G21" s="26">
        <f>E21/E26*100</f>
        <v>0.1</v>
      </c>
      <c r="H21" s="34"/>
      <c r="I21" s="35"/>
    </row>
    <row r="22" spans="2:9" ht="20.25" customHeight="1">
      <c r="B22" s="13" t="s">
        <v>30</v>
      </c>
      <c r="C22" s="48">
        <v>5346491</v>
      </c>
      <c r="D22" s="49"/>
      <c r="E22" s="47">
        <v>-1058979</v>
      </c>
      <c r="F22" s="23">
        <v>2961053</v>
      </c>
      <c r="G22" s="26">
        <f>E22/E26*100</f>
        <v>-62.6</v>
      </c>
      <c r="H22" s="31"/>
      <c r="I22" s="32"/>
    </row>
    <row r="23" spans="2:9" ht="17.25" customHeight="1">
      <c r="B23" s="38" t="s">
        <v>33</v>
      </c>
      <c r="C23" s="49"/>
      <c r="D23" s="49"/>
      <c r="E23" s="47"/>
      <c r="F23" s="44"/>
      <c r="G23" s="26"/>
      <c r="H23" s="32"/>
      <c r="I23" s="32"/>
    </row>
    <row r="24" spans="2:7" ht="18.75" customHeight="1">
      <c r="B24" s="38" t="s">
        <v>34</v>
      </c>
      <c r="C24" s="49">
        <v>90949</v>
      </c>
      <c r="D24" s="49"/>
      <c r="E24" s="47">
        <v>15158</v>
      </c>
      <c r="F24" s="23"/>
      <c r="G24" s="26" t="e">
        <f>#REF!/E26*100</f>
        <v>#REF!</v>
      </c>
    </row>
    <row r="25" spans="2:7" ht="20.25" customHeight="1">
      <c r="B25" s="38" t="s">
        <v>35</v>
      </c>
      <c r="C25" s="48">
        <v>3653893</v>
      </c>
      <c r="D25" s="49"/>
      <c r="E25" s="49">
        <v>232948</v>
      </c>
      <c r="F25" s="23"/>
      <c r="G25" s="26"/>
    </row>
    <row r="26" spans="2:7" ht="19.5" customHeight="1">
      <c r="B26" s="17" t="s">
        <v>2</v>
      </c>
      <c r="C26" s="18">
        <f>C7+C8+C9+C10+C11+C12+C13+C14+C15+C16+C17+C18+C19+C20+C21+C22</f>
        <v>62488932</v>
      </c>
      <c r="D26" s="21">
        <f>SUM(D7:D25)</f>
        <v>0</v>
      </c>
      <c r="E26" s="18">
        <f>E6+E9+E10+E11+E12+E13+E15+E16+E17+E18+E19+E20+E21+E22+E14</f>
        <v>1690471</v>
      </c>
      <c r="F26" s="21">
        <f>SUM(F7:F25)</f>
        <v>14626630</v>
      </c>
      <c r="G26" s="28">
        <f>E26/E26*100</f>
        <v>100</v>
      </c>
    </row>
    <row r="27" spans="2:7" ht="18.75">
      <c r="B27" s="19" t="s">
        <v>3</v>
      </c>
      <c r="C27" s="14"/>
      <c r="D27" s="14"/>
      <c r="E27" s="14"/>
      <c r="F27" s="10"/>
      <c r="G27" s="27"/>
    </row>
    <row r="28" spans="2:9" ht="18.75">
      <c r="B28" s="13" t="s">
        <v>22</v>
      </c>
      <c r="C28" s="45">
        <v>6007882</v>
      </c>
      <c r="D28" s="14"/>
      <c r="E28" s="14">
        <v>196121</v>
      </c>
      <c r="F28" s="23">
        <v>111814</v>
      </c>
      <c r="G28" s="26">
        <f>E28/E42*100</f>
        <v>8.2</v>
      </c>
      <c r="H28" s="29"/>
      <c r="I28" s="30"/>
    </row>
    <row r="29" spans="2:9" ht="18.75">
      <c r="B29" s="13" t="s">
        <v>23</v>
      </c>
      <c r="C29" s="45">
        <v>30443</v>
      </c>
      <c r="D29" s="14"/>
      <c r="E29" s="14">
        <v>8</v>
      </c>
      <c r="F29" s="23">
        <v>107</v>
      </c>
      <c r="G29" s="26"/>
      <c r="H29" s="29"/>
      <c r="I29" s="30"/>
    </row>
    <row r="30" spans="2:9" ht="36" customHeight="1">
      <c r="B30" s="13" t="s">
        <v>24</v>
      </c>
      <c r="C30" s="45">
        <v>496156</v>
      </c>
      <c r="D30" s="14"/>
      <c r="E30" s="14">
        <v>16291</v>
      </c>
      <c r="F30" s="23">
        <v>608573</v>
      </c>
      <c r="G30" s="26">
        <f>E30/E42*100</f>
        <v>0.7</v>
      </c>
      <c r="H30" s="29"/>
      <c r="I30" s="30"/>
    </row>
    <row r="31" spans="2:9" ht="18.75">
      <c r="B31" s="13" t="s">
        <v>25</v>
      </c>
      <c r="C31" s="45">
        <v>13025533</v>
      </c>
      <c r="D31" s="14"/>
      <c r="E31" s="14">
        <v>328501</v>
      </c>
      <c r="F31" s="23">
        <v>2685304</v>
      </c>
      <c r="G31" s="26">
        <f>E31/E42*100</f>
        <v>13.7</v>
      </c>
      <c r="H31" s="29"/>
      <c r="I31" s="30"/>
    </row>
    <row r="32" spans="2:9" ht="18.75">
      <c r="B32" s="13" t="s">
        <v>4</v>
      </c>
      <c r="C32" s="14">
        <v>3071902</v>
      </c>
      <c r="D32" s="14"/>
      <c r="E32" s="14">
        <v>141936</v>
      </c>
      <c r="F32" s="23">
        <v>1129669</v>
      </c>
      <c r="G32" s="26">
        <f>E32/E42*100</f>
        <v>5.9</v>
      </c>
      <c r="H32" s="29"/>
      <c r="I32" s="30"/>
    </row>
    <row r="33" spans="2:9" ht="18.75">
      <c r="B33" s="13" t="s">
        <v>26</v>
      </c>
      <c r="C33" s="14">
        <v>45363</v>
      </c>
      <c r="D33" s="14"/>
      <c r="E33" s="14">
        <v>649</v>
      </c>
      <c r="F33" s="23">
        <v>21941</v>
      </c>
      <c r="G33" s="26">
        <f>E33/E42*100</f>
        <v>0</v>
      </c>
      <c r="H33" s="29"/>
      <c r="I33" s="30"/>
    </row>
    <row r="34" spans="2:9" ht="18.75">
      <c r="B34" s="13" t="s">
        <v>5</v>
      </c>
      <c r="C34" s="14">
        <v>21825582</v>
      </c>
      <c r="D34" s="14"/>
      <c r="E34" s="14">
        <v>827049</v>
      </c>
      <c r="F34" s="23">
        <v>1486552</v>
      </c>
      <c r="G34" s="26">
        <f>E34/E42*100</f>
        <v>34.6</v>
      </c>
      <c r="H34" s="29"/>
      <c r="I34" s="30"/>
    </row>
    <row r="35" spans="2:9" ht="18.75">
      <c r="B35" s="13" t="s">
        <v>41</v>
      </c>
      <c r="C35" s="14">
        <v>3092009</v>
      </c>
      <c r="D35" s="14"/>
      <c r="E35" s="14">
        <v>129020</v>
      </c>
      <c r="F35" s="23">
        <v>352654</v>
      </c>
      <c r="G35" s="26">
        <f>E35/E42*100</f>
        <v>5.4</v>
      </c>
      <c r="H35" s="29"/>
      <c r="I35" s="30"/>
    </row>
    <row r="36" spans="2:9" ht="18" customHeight="1">
      <c r="B36" s="13" t="s">
        <v>37</v>
      </c>
      <c r="C36" s="14">
        <v>8742436</v>
      </c>
      <c r="D36" s="14"/>
      <c r="E36" s="14">
        <v>428209</v>
      </c>
      <c r="F36" s="23">
        <v>2211396</v>
      </c>
      <c r="G36" s="26">
        <f>E36/E42*100</f>
        <v>17.9</v>
      </c>
      <c r="H36" s="29"/>
      <c r="I36" s="30"/>
    </row>
    <row r="37" spans="2:9" ht="18.75" customHeight="1">
      <c r="B37" s="13" t="s">
        <v>6</v>
      </c>
      <c r="C37" s="14">
        <v>9517877</v>
      </c>
      <c r="D37" s="14"/>
      <c r="E37" s="14">
        <v>130759</v>
      </c>
      <c r="F37" s="23">
        <v>318407</v>
      </c>
      <c r="G37" s="26">
        <f>E37/E42*100</f>
        <v>5.5</v>
      </c>
      <c r="H37" s="29"/>
      <c r="I37" s="30"/>
    </row>
    <row r="38" spans="2:9" ht="18.75" customHeight="1">
      <c r="B38" s="13" t="s">
        <v>38</v>
      </c>
      <c r="C38" s="14">
        <v>734537</v>
      </c>
      <c r="D38" s="14"/>
      <c r="E38" s="14">
        <v>35551</v>
      </c>
      <c r="F38" s="23"/>
      <c r="G38" s="26"/>
      <c r="H38" s="30"/>
      <c r="I38" s="30"/>
    </row>
    <row r="39" spans="2:9" ht="18.75" customHeight="1">
      <c r="B39" s="13" t="s">
        <v>39</v>
      </c>
      <c r="C39" s="14">
        <v>215530</v>
      </c>
      <c r="D39" s="14"/>
      <c r="E39" s="14">
        <v>9349</v>
      </c>
      <c r="F39" s="23"/>
      <c r="G39" s="26"/>
      <c r="H39" s="43"/>
      <c r="I39" s="30"/>
    </row>
    <row r="40" spans="2:9" ht="40.5" customHeight="1">
      <c r="B40" s="13" t="s">
        <v>40</v>
      </c>
      <c r="C40" s="14">
        <v>2317767</v>
      </c>
      <c r="D40" s="14"/>
      <c r="E40" s="14">
        <v>149848</v>
      </c>
      <c r="F40" s="23"/>
      <c r="G40" s="26"/>
      <c r="H40" s="43"/>
      <c r="I40" s="30"/>
    </row>
    <row r="41" spans="2:9" ht="56.25" customHeight="1">
      <c r="B41" s="13" t="s">
        <v>43</v>
      </c>
      <c r="C41" s="14"/>
      <c r="D41" s="14"/>
      <c r="E41" s="14">
        <v>280</v>
      </c>
      <c r="F41" s="23">
        <v>6038088</v>
      </c>
      <c r="G41" s="26"/>
      <c r="I41" s="30"/>
    </row>
    <row r="42" spans="2:9" ht="24" customHeight="1">
      <c r="B42" s="17" t="s">
        <v>7</v>
      </c>
      <c r="C42" s="18">
        <f>SUM(C28:C41)</f>
        <v>69123017</v>
      </c>
      <c r="D42" s="18">
        <f>SUM(D28:D41)</f>
        <v>0</v>
      </c>
      <c r="E42" s="18">
        <f>SUM(E28:E41)</f>
        <v>2393571</v>
      </c>
      <c r="F42" s="18">
        <f>SUM(F28:F41)</f>
        <v>14964505</v>
      </c>
      <c r="G42" s="28">
        <f>E42/E42*100</f>
        <v>100</v>
      </c>
      <c r="I42" s="33"/>
    </row>
    <row r="43" spans="2:9" ht="39.75" customHeight="1">
      <c r="B43" s="36" t="s">
        <v>8</v>
      </c>
      <c r="C43" s="16">
        <f>SUM(C26-C42)</f>
        <v>-6634085</v>
      </c>
      <c r="D43" s="16">
        <f>SUM(D26-D42)</f>
        <v>0</v>
      </c>
      <c r="E43" s="16">
        <f>SUM(E26-E42)</f>
        <v>-703100</v>
      </c>
      <c r="F43" s="16">
        <f>SUM(F26-F42)</f>
        <v>-337875</v>
      </c>
      <c r="G43" s="10"/>
      <c r="I43" s="33"/>
    </row>
    <row r="44" spans="2:6" ht="18.75">
      <c r="B44" s="20"/>
      <c r="C44" s="20"/>
      <c r="D44" s="20"/>
      <c r="E44" s="20"/>
      <c r="F44" s="20"/>
    </row>
    <row r="45" spans="2:6" ht="18.75">
      <c r="B45" s="20"/>
      <c r="C45" s="20"/>
      <c r="D45" s="20"/>
      <c r="E45" s="20"/>
      <c r="F45" s="20"/>
    </row>
    <row r="46" spans="2:6" ht="18.75">
      <c r="B46" s="20"/>
      <c r="C46" s="20"/>
      <c r="D46" s="20"/>
      <c r="E46" s="20"/>
      <c r="F46" s="20"/>
    </row>
    <row r="47" spans="2:6" ht="18.75">
      <c r="B47" s="20"/>
      <c r="C47" s="20"/>
      <c r="D47" s="20"/>
      <c r="E47" s="20"/>
      <c r="F47" s="20"/>
    </row>
    <row r="48" spans="2:6" ht="18.75">
      <c r="B48" s="20"/>
      <c r="C48" s="20"/>
      <c r="D48" s="20"/>
      <c r="E48" s="20"/>
      <c r="F48" s="20"/>
    </row>
    <row r="49" spans="2:6" ht="18.75">
      <c r="B49" s="20"/>
      <c r="C49" s="20"/>
      <c r="D49" s="20"/>
      <c r="E49" s="20"/>
      <c r="F49" s="20"/>
    </row>
    <row r="50" spans="2:6" ht="18.75">
      <c r="B50" s="20"/>
      <c r="C50" s="20"/>
      <c r="D50" s="20"/>
      <c r="E50" s="20"/>
      <c r="F50" s="20"/>
    </row>
    <row r="51" spans="2:6" ht="18.75">
      <c r="B51" s="20"/>
      <c r="C51" s="20"/>
      <c r="D51" s="20"/>
      <c r="E51" s="20"/>
      <c r="F51" s="20"/>
    </row>
    <row r="52" spans="2:6" ht="18.75">
      <c r="B52" s="20"/>
      <c r="C52" s="20"/>
      <c r="D52" s="20"/>
      <c r="E52" s="20"/>
      <c r="F52" s="20"/>
    </row>
    <row r="53" spans="2:6" ht="18.75">
      <c r="B53" s="20"/>
      <c r="C53" s="20"/>
      <c r="D53" s="20"/>
      <c r="E53" s="20"/>
      <c r="F53" s="20"/>
    </row>
    <row r="54" spans="2:6" ht="18.75">
      <c r="B54" s="20"/>
      <c r="C54" s="20"/>
      <c r="D54" s="20"/>
      <c r="E54" s="20"/>
      <c r="F54" s="20"/>
    </row>
    <row r="55" spans="2:6" ht="18.75">
      <c r="B55" s="20"/>
      <c r="C55" s="20"/>
      <c r="D55" s="20"/>
      <c r="E55" s="20"/>
      <c r="F55" s="20"/>
    </row>
    <row r="56" spans="2:6" ht="18.75">
      <c r="B56" s="20"/>
      <c r="C56" s="20"/>
      <c r="D56" s="20"/>
      <c r="E56" s="20"/>
      <c r="F56" s="20"/>
    </row>
    <row r="57" spans="2:6" ht="18.75">
      <c r="B57" s="20"/>
      <c r="C57" s="20"/>
      <c r="D57" s="20"/>
      <c r="E57" s="20"/>
      <c r="F57" s="20"/>
    </row>
    <row r="58" spans="2:6" ht="18.75">
      <c r="B58" s="20"/>
      <c r="C58" s="20"/>
      <c r="D58" s="20"/>
      <c r="E58" s="20"/>
      <c r="F58" s="20"/>
    </row>
    <row r="59" spans="2:6" ht="18.75">
      <c r="B59" s="20"/>
      <c r="C59" s="20"/>
      <c r="D59" s="20"/>
      <c r="E59" s="20"/>
      <c r="F59" s="20"/>
    </row>
    <row r="60" spans="2:6" ht="18.75">
      <c r="B60" s="20"/>
      <c r="C60" s="20"/>
      <c r="D60" s="20"/>
      <c r="E60" s="20"/>
      <c r="F60" s="20"/>
    </row>
    <row r="61" spans="2:6" ht="18.75">
      <c r="B61" s="20"/>
      <c r="C61" s="20"/>
      <c r="D61" s="20"/>
      <c r="E61" s="20"/>
      <c r="F61" s="20"/>
    </row>
    <row r="62" spans="2:6" ht="18.75">
      <c r="B62" s="20"/>
      <c r="C62" s="20"/>
      <c r="D62" s="20"/>
      <c r="E62" s="20"/>
      <c r="F62" s="20"/>
    </row>
    <row r="63" spans="2:6" ht="18.75">
      <c r="B63" s="20"/>
      <c r="C63" s="20"/>
      <c r="D63" s="20"/>
      <c r="E63" s="20"/>
      <c r="F63" s="20"/>
    </row>
    <row r="64" spans="2:6" ht="18.75">
      <c r="B64" s="20"/>
      <c r="C64" s="20"/>
      <c r="D64" s="20"/>
      <c r="E64" s="20"/>
      <c r="F64" s="20"/>
    </row>
    <row r="65" spans="2:6" ht="18.75">
      <c r="B65" s="20"/>
      <c r="C65" s="20"/>
      <c r="D65" s="20"/>
      <c r="E65" s="20"/>
      <c r="F65" s="20"/>
    </row>
    <row r="66" spans="2:6" ht="18.75">
      <c r="B66" s="20"/>
      <c r="C66" s="20"/>
      <c r="D66" s="20"/>
      <c r="E66" s="20"/>
      <c r="F66" s="20"/>
    </row>
    <row r="67" spans="2:6" ht="18.75">
      <c r="B67" s="20"/>
      <c r="C67" s="20"/>
      <c r="D67" s="20"/>
      <c r="E67" s="20"/>
      <c r="F67" s="20"/>
    </row>
    <row r="68" spans="2:6" ht="18.75">
      <c r="B68" s="20"/>
      <c r="C68" s="20"/>
      <c r="D68" s="20"/>
      <c r="E68" s="20"/>
      <c r="F68" s="20"/>
    </row>
    <row r="69" spans="2:6" ht="18.75">
      <c r="B69" s="20"/>
      <c r="C69" s="20"/>
      <c r="D69" s="20"/>
      <c r="E69" s="20"/>
      <c r="F69" s="20"/>
    </row>
    <row r="70" spans="2:6" ht="18.75">
      <c r="B70" s="20"/>
      <c r="C70" s="20"/>
      <c r="D70" s="20"/>
      <c r="E70" s="20"/>
      <c r="F70" s="20"/>
    </row>
    <row r="71" spans="2:6" ht="18.75">
      <c r="B71" s="20"/>
      <c r="C71" s="20"/>
      <c r="D71" s="20"/>
      <c r="E71" s="20"/>
      <c r="F71" s="20"/>
    </row>
    <row r="72" spans="2:6" ht="18.75">
      <c r="B72" s="20"/>
      <c r="C72" s="20"/>
      <c r="D72" s="20"/>
      <c r="E72" s="20"/>
      <c r="F72" s="20"/>
    </row>
    <row r="73" spans="2:6" ht="18.75">
      <c r="B73" s="20"/>
      <c r="C73" s="20"/>
      <c r="D73" s="20"/>
      <c r="E73" s="20"/>
      <c r="F73" s="20"/>
    </row>
    <row r="74" spans="2:6" ht="18.75">
      <c r="B74" s="20"/>
      <c r="C74" s="20"/>
      <c r="D74" s="20"/>
      <c r="E74" s="20"/>
      <c r="F74" s="20"/>
    </row>
    <row r="75" spans="2:6" ht="18.75">
      <c r="B75" s="20"/>
      <c r="C75" s="20"/>
      <c r="D75" s="20"/>
      <c r="E75" s="20"/>
      <c r="F75" s="20"/>
    </row>
    <row r="76" spans="2:6" ht="18.75">
      <c r="B76" s="20"/>
      <c r="C76" s="20"/>
      <c r="D76" s="20"/>
      <c r="E76" s="20"/>
      <c r="F76" s="20"/>
    </row>
    <row r="77" spans="2:6" ht="18.75">
      <c r="B77" s="20"/>
      <c r="C77" s="20"/>
      <c r="D77" s="20"/>
      <c r="E77" s="20"/>
      <c r="F77" s="20"/>
    </row>
    <row r="78" spans="2:6" ht="18.75">
      <c r="B78" s="20"/>
      <c r="C78" s="20"/>
      <c r="D78" s="20"/>
      <c r="E78" s="20"/>
      <c r="F78" s="20"/>
    </row>
    <row r="79" spans="2:6" ht="18.75">
      <c r="B79" s="20"/>
      <c r="C79" s="20"/>
      <c r="D79" s="20"/>
      <c r="E79" s="20"/>
      <c r="F79" s="20"/>
    </row>
    <row r="80" spans="2:6" ht="18.75">
      <c r="B80" s="20"/>
      <c r="C80" s="20"/>
      <c r="D80" s="20"/>
      <c r="E80" s="20"/>
      <c r="F80" s="20"/>
    </row>
    <row r="81" spans="2:6" ht="18.75">
      <c r="B81" s="20"/>
      <c r="C81" s="20"/>
      <c r="D81" s="20"/>
      <c r="E81" s="20"/>
      <c r="F81" s="20"/>
    </row>
    <row r="82" spans="2:6" ht="18.75">
      <c r="B82" s="20"/>
      <c r="C82" s="20"/>
      <c r="D82" s="20"/>
      <c r="E82" s="20"/>
      <c r="F82" s="20"/>
    </row>
    <row r="83" spans="2:6" ht="18.75">
      <c r="B83" s="20"/>
      <c r="C83" s="20"/>
      <c r="D83" s="20"/>
      <c r="E83" s="20"/>
      <c r="F83" s="20"/>
    </row>
    <row r="84" spans="2:6" ht="18.75">
      <c r="B84" s="20"/>
      <c r="C84" s="20"/>
      <c r="D84" s="20"/>
      <c r="E84" s="20"/>
      <c r="F84" s="20"/>
    </row>
    <row r="85" spans="2:6" ht="18.75">
      <c r="B85" s="20"/>
      <c r="C85" s="20"/>
      <c r="D85" s="20"/>
      <c r="E85" s="20"/>
      <c r="F85" s="20"/>
    </row>
    <row r="86" spans="2:6" ht="18.75">
      <c r="B86" s="20"/>
      <c r="C86" s="20"/>
      <c r="D86" s="20"/>
      <c r="E86" s="20"/>
      <c r="F86" s="20"/>
    </row>
    <row r="87" spans="2:6" ht="18.75">
      <c r="B87" s="20"/>
      <c r="C87" s="20"/>
      <c r="D87" s="20"/>
      <c r="E87" s="20"/>
      <c r="F87" s="20"/>
    </row>
    <row r="88" spans="2:6" ht="18.75">
      <c r="B88" s="20"/>
      <c r="C88" s="20"/>
      <c r="D88" s="20"/>
      <c r="E88" s="20"/>
      <c r="F88" s="20"/>
    </row>
    <row r="89" spans="2:6" ht="18.75">
      <c r="B89" s="20"/>
      <c r="C89" s="20"/>
      <c r="D89" s="20"/>
      <c r="E89" s="20"/>
      <c r="F89" s="20"/>
    </row>
    <row r="90" spans="2:6" ht="18.75">
      <c r="B90" s="20"/>
      <c r="C90" s="20"/>
      <c r="D90" s="20"/>
      <c r="E90" s="20"/>
      <c r="F90" s="20"/>
    </row>
    <row r="91" spans="2:6" ht="18.75">
      <c r="B91" s="20"/>
      <c r="C91" s="20"/>
      <c r="D91" s="20"/>
      <c r="E91" s="20"/>
      <c r="F91" s="20"/>
    </row>
    <row r="92" spans="2:6" ht="18.75">
      <c r="B92" s="20"/>
      <c r="C92" s="20"/>
      <c r="D92" s="20"/>
      <c r="E92" s="20"/>
      <c r="F92" s="20"/>
    </row>
    <row r="93" spans="2:6" ht="18.75">
      <c r="B93" s="20"/>
      <c r="C93" s="20"/>
      <c r="D93" s="20"/>
      <c r="E93" s="20"/>
      <c r="F93" s="20"/>
    </row>
    <row r="94" spans="2:6" ht="18.75">
      <c r="B94" s="20"/>
      <c r="C94" s="20"/>
      <c r="D94" s="20"/>
      <c r="E94" s="20"/>
      <c r="F94" s="20"/>
    </row>
    <row r="95" spans="2:6" ht="18.75">
      <c r="B95" s="20"/>
      <c r="C95" s="20"/>
      <c r="D95" s="20"/>
      <c r="E95" s="20"/>
      <c r="F95" s="20"/>
    </row>
    <row r="96" spans="2:6" ht="18.75">
      <c r="B96" s="20"/>
      <c r="C96" s="20"/>
      <c r="D96" s="20"/>
      <c r="E96" s="20"/>
      <c r="F96" s="20"/>
    </row>
    <row r="97" spans="2:6" ht="18.75">
      <c r="B97" s="20"/>
      <c r="C97" s="20"/>
      <c r="D97" s="20"/>
      <c r="E97" s="20"/>
      <c r="F97" s="20"/>
    </row>
    <row r="98" spans="2:6" ht="18.75">
      <c r="B98" s="20"/>
      <c r="C98" s="20"/>
      <c r="D98" s="20"/>
      <c r="E98" s="20"/>
      <c r="F98" s="20"/>
    </row>
    <row r="99" spans="2:6" ht="18.75">
      <c r="B99" s="20"/>
      <c r="C99" s="20"/>
      <c r="D99" s="20"/>
      <c r="E99" s="20"/>
      <c r="F99" s="20"/>
    </row>
    <row r="100" spans="2:6" ht="18.75">
      <c r="B100" s="20"/>
      <c r="C100" s="20"/>
      <c r="D100" s="20"/>
      <c r="E100" s="20"/>
      <c r="F100" s="20"/>
    </row>
    <row r="101" spans="2:6" ht="18.75">
      <c r="B101" s="20"/>
      <c r="C101" s="20"/>
      <c r="D101" s="20"/>
      <c r="E101" s="20"/>
      <c r="F101" s="20"/>
    </row>
    <row r="102" spans="2:6" ht="18.75">
      <c r="B102" s="20"/>
      <c r="C102" s="20"/>
      <c r="D102" s="20"/>
      <c r="E102" s="20"/>
      <c r="F102" s="20"/>
    </row>
    <row r="103" spans="2:6" ht="18.75">
      <c r="B103" s="20"/>
      <c r="C103" s="20"/>
      <c r="D103" s="20"/>
      <c r="E103" s="20"/>
      <c r="F103" s="20"/>
    </row>
    <row r="104" spans="2:6" ht="18.75">
      <c r="B104" s="20"/>
      <c r="C104" s="20"/>
      <c r="D104" s="20"/>
      <c r="E104" s="20"/>
      <c r="F104" s="20"/>
    </row>
    <row r="105" spans="2:6" ht="18.75">
      <c r="B105" s="20"/>
      <c r="C105" s="20"/>
      <c r="D105" s="20"/>
      <c r="E105" s="20"/>
      <c r="F105" s="20"/>
    </row>
    <row r="106" spans="2:6" ht="18.75">
      <c r="B106" s="20"/>
      <c r="C106" s="20"/>
      <c r="D106" s="20"/>
      <c r="E106" s="20"/>
      <c r="F106" s="20"/>
    </row>
    <row r="107" spans="2:6" ht="18.75">
      <c r="B107" s="20"/>
      <c r="C107" s="20"/>
      <c r="D107" s="20"/>
      <c r="E107" s="20"/>
      <c r="F107" s="20"/>
    </row>
    <row r="108" spans="2:6" ht="18.75">
      <c r="B108" s="20"/>
      <c r="C108" s="20"/>
      <c r="D108" s="20"/>
      <c r="E108" s="20"/>
      <c r="F108" s="20"/>
    </row>
    <row r="109" spans="2:6" ht="18.75">
      <c r="B109" s="20"/>
      <c r="C109" s="20"/>
      <c r="D109" s="20"/>
      <c r="E109" s="20"/>
      <c r="F109" s="20"/>
    </row>
    <row r="110" spans="2:6" ht="18.75">
      <c r="B110" s="20"/>
      <c r="C110" s="20"/>
      <c r="D110" s="20"/>
      <c r="E110" s="20"/>
      <c r="F110" s="20"/>
    </row>
    <row r="111" spans="2:6" ht="18.75">
      <c r="B111" s="20"/>
      <c r="C111" s="20"/>
      <c r="D111" s="20"/>
      <c r="E111" s="20"/>
      <c r="F111" s="20"/>
    </row>
    <row r="112" spans="2:6" ht="18.75">
      <c r="B112" s="20"/>
      <c r="C112" s="20"/>
      <c r="D112" s="20"/>
      <c r="E112" s="20"/>
      <c r="F112" s="20"/>
    </row>
    <row r="113" spans="2:6" ht="18.75">
      <c r="B113" s="20"/>
      <c r="C113" s="20"/>
      <c r="D113" s="20"/>
      <c r="E113" s="20"/>
      <c r="F113" s="20"/>
    </row>
    <row r="114" spans="2:6" ht="18.75">
      <c r="B114" s="20"/>
      <c r="C114" s="20"/>
      <c r="D114" s="20"/>
      <c r="E114" s="20"/>
      <c r="F114" s="20"/>
    </row>
    <row r="115" spans="2:6" ht="18.75">
      <c r="B115" s="20"/>
      <c r="C115" s="20"/>
      <c r="D115" s="20"/>
      <c r="E115" s="20"/>
      <c r="F115" s="20"/>
    </row>
    <row r="116" spans="2:6" ht="18.75">
      <c r="B116" s="20"/>
      <c r="C116" s="20"/>
      <c r="D116" s="20"/>
      <c r="E116" s="20"/>
      <c r="F116" s="20"/>
    </row>
    <row r="117" spans="2:6" ht="18.75">
      <c r="B117" s="20"/>
      <c r="C117" s="20"/>
      <c r="D117" s="20"/>
      <c r="E117" s="20"/>
      <c r="F117" s="20"/>
    </row>
    <row r="118" spans="2:6" ht="18.75">
      <c r="B118" s="20"/>
      <c r="C118" s="20"/>
      <c r="D118" s="20"/>
      <c r="E118" s="20"/>
      <c r="F118" s="20"/>
    </row>
    <row r="119" spans="2:6" ht="18.75">
      <c r="B119" s="20"/>
      <c r="C119" s="20"/>
      <c r="D119" s="20"/>
      <c r="E119" s="20"/>
      <c r="F119" s="20"/>
    </row>
    <row r="120" spans="2:6" ht="18.75">
      <c r="B120" s="20"/>
      <c r="C120" s="20"/>
      <c r="D120" s="20"/>
      <c r="E120" s="20"/>
      <c r="F120" s="20"/>
    </row>
    <row r="121" spans="2:6" ht="18.75">
      <c r="B121" s="20"/>
      <c r="C121" s="20"/>
      <c r="D121" s="20"/>
      <c r="E121" s="20"/>
      <c r="F121" s="20"/>
    </row>
    <row r="122" spans="2:6" ht="18.75">
      <c r="B122" s="20"/>
      <c r="C122" s="20"/>
      <c r="D122" s="20"/>
      <c r="E122" s="20"/>
      <c r="F122" s="20"/>
    </row>
    <row r="123" spans="2:6" ht="18.75">
      <c r="B123" s="20"/>
      <c r="C123" s="20"/>
      <c r="D123" s="20"/>
      <c r="E123" s="20"/>
      <c r="F123" s="20"/>
    </row>
    <row r="124" spans="2:6" ht="18.75">
      <c r="B124" s="20"/>
      <c r="C124" s="20"/>
      <c r="D124" s="20"/>
      <c r="E124" s="20"/>
      <c r="F124" s="20"/>
    </row>
    <row r="125" spans="2:6" ht="18.75">
      <c r="B125" s="20"/>
      <c r="C125" s="20"/>
      <c r="D125" s="20"/>
      <c r="E125" s="20"/>
      <c r="F125" s="20"/>
    </row>
    <row r="126" spans="2:6" ht="18.75">
      <c r="B126" s="20"/>
      <c r="C126" s="20"/>
      <c r="D126" s="20"/>
      <c r="E126" s="20"/>
      <c r="F126" s="20"/>
    </row>
    <row r="127" spans="2:6" ht="18.75">
      <c r="B127" s="20"/>
      <c r="C127" s="20"/>
      <c r="D127" s="20"/>
      <c r="E127" s="20"/>
      <c r="F127" s="20"/>
    </row>
    <row r="128" spans="2:6" ht="18.75">
      <c r="B128" s="20"/>
      <c r="C128" s="20"/>
      <c r="D128" s="20"/>
      <c r="E128" s="20"/>
      <c r="F128" s="20"/>
    </row>
    <row r="129" spans="2:6" ht="18.75">
      <c r="B129" s="20"/>
      <c r="C129" s="20"/>
      <c r="D129" s="20"/>
      <c r="E129" s="20"/>
      <c r="F129" s="20"/>
    </row>
    <row r="130" spans="2:6" ht="18.75">
      <c r="B130" s="20"/>
      <c r="C130" s="20"/>
      <c r="D130" s="20"/>
      <c r="E130" s="20"/>
      <c r="F130" s="20"/>
    </row>
    <row r="131" spans="2:6" ht="18.75">
      <c r="B131" s="20"/>
      <c r="C131" s="20"/>
      <c r="D131" s="20"/>
      <c r="E131" s="20"/>
      <c r="F131" s="20"/>
    </row>
    <row r="132" spans="2:6" ht="18.75">
      <c r="B132" s="20"/>
      <c r="C132" s="20"/>
      <c r="D132" s="20"/>
      <c r="E132" s="20"/>
      <c r="F132" s="20"/>
    </row>
    <row r="133" spans="2:6" ht="18.75">
      <c r="B133" s="20"/>
      <c r="C133" s="20"/>
      <c r="D133" s="20"/>
      <c r="E133" s="20"/>
      <c r="F133" s="20"/>
    </row>
    <row r="134" spans="2:6" ht="18.75">
      <c r="B134" s="20"/>
      <c r="C134" s="20"/>
      <c r="D134" s="20"/>
      <c r="E134" s="20"/>
      <c r="F134" s="20"/>
    </row>
    <row r="135" spans="2:6" ht="18.75">
      <c r="B135" s="20"/>
      <c r="C135" s="20"/>
      <c r="D135" s="20"/>
      <c r="E135" s="20"/>
      <c r="F135" s="20"/>
    </row>
    <row r="136" spans="2:6" ht="18.75">
      <c r="B136" s="20"/>
      <c r="C136" s="20"/>
      <c r="D136" s="20"/>
      <c r="E136" s="20"/>
      <c r="F136" s="20"/>
    </row>
    <row r="137" spans="2:6" ht="18.75">
      <c r="B137" s="20"/>
      <c r="C137" s="20"/>
      <c r="D137" s="20"/>
      <c r="E137" s="20"/>
      <c r="F137" s="20"/>
    </row>
    <row r="138" spans="2:6" ht="18.75">
      <c r="B138" s="20"/>
      <c r="C138" s="20"/>
      <c r="D138" s="20"/>
      <c r="E138" s="20"/>
      <c r="F138" s="20"/>
    </row>
    <row r="139" spans="2:6" ht="18.75">
      <c r="B139" s="20"/>
      <c r="C139" s="20"/>
      <c r="D139" s="20"/>
      <c r="E139" s="20"/>
      <c r="F139" s="20"/>
    </row>
    <row r="140" spans="2:6" ht="18.75">
      <c r="B140" s="20"/>
      <c r="C140" s="20"/>
      <c r="D140" s="20"/>
      <c r="E140" s="20"/>
      <c r="F140" s="20"/>
    </row>
    <row r="141" spans="2:6" ht="18.75">
      <c r="B141" s="20"/>
      <c r="C141" s="20"/>
      <c r="D141" s="20"/>
      <c r="E141" s="20"/>
      <c r="F141" s="20"/>
    </row>
    <row r="142" spans="2:6" ht="18.75">
      <c r="B142" s="20"/>
      <c r="C142" s="20"/>
      <c r="D142" s="20"/>
      <c r="E142" s="20"/>
      <c r="F142" s="20"/>
    </row>
    <row r="143" spans="2:6" ht="18.75">
      <c r="B143" s="20"/>
      <c r="C143" s="20"/>
      <c r="D143" s="20"/>
      <c r="E143" s="20"/>
      <c r="F143" s="20"/>
    </row>
    <row r="144" spans="2:6" ht="18.75">
      <c r="B144" s="20"/>
      <c r="C144" s="20"/>
      <c r="D144" s="20"/>
      <c r="E144" s="20"/>
      <c r="F144" s="20"/>
    </row>
    <row r="145" spans="2:6" ht="18.75">
      <c r="B145" s="20"/>
      <c r="C145" s="20"/>
      <c r="D145" s="20"/>
      <c r="E145" s="20"/>
      <c r="F145" s="20"/>
    </row>
    <row r="146" spans="2:6" ht="18.75">
      <c r="B146" s="20"/>
      <c r="C146" s="20"/>
      <c r="D146" s="20"/>
      <c r="E146" s="20"/>
      <c r="F146" s="20"/>
    </row>
    <row r="147" spans="2:6" ht="18.75">
      <c r="B147" s="20"/>
      <c r="C147" s="20"/>
      <c r="D147" s="20"/>
      <c r="E147" s="20"/>
      <c r="F147" s="20"/>
    </row>
    <row r="148" spans="2:6" ht="18.75">
      <c r="B148" s="20"/>
      <c r="C148" s="20"/>
      <c r="D148" s="20"/>
      <c r="E148" s="20"/>
      <c r="F148" s="20"/>
    </row>
    <row r="149" spans="2:6" ht="18.75">
      <c r="B149" s="20"/>
      <c r="C149" s="20"/>
      <c r="D149" s="20"/>
      <c r="E149" s="20"/>
      <c r="F149" s="20"/>
    </row>
    <row r="150" spans="2:6" ht="18.75">
      <c r="B150" s="20"/>
      <c r="C150" s="20"/>
      <c r="D150" s="20"/>
      <c r="E150" s="20"/>
      <c r="F150" s="20"/>
    </row>
    <row r="151" spans="2:6" ht="18.75">
      <c r="B151" s="20"/>
      <c r="C151" s="20"/>
      <c r="D151" s="20"/>
      <c r="E151" s="20"/>
      <c r="F151" s="20"/>
    </row>
    <row r="152" spans="2:6" ht="18.75">
      <c r="B152" s="20"/>
      <c r="C152" s="20"/>
      <c r="D152" s="20"/>
      <c r="E152" s="20"/>
      <c r="F152" s="20"/>
    </row>
    <row r="153" spans="2:6" ht="18.75">
      <c r="B153" s="20"/>
      <c r="C153" s="20"/>
      <c r="D153" s="20"/>
      <c r="E153" s="20"/>
      <c r="F153" s="20"/>
    </row>
    <row r="154" spans="2:6" ht="18.75">
      <c r="B154" s="20"/>
      <c r="C154" s="20"/>
      <c r="D154" s="20"/>
      <c r="E154" s="20"/>
      <c r="F154" s="20"/>
    </row>
    <row r="155" spans="2:6" ht="18.75">
      <c r="B155" s="20"/>
      <c r="C155" s="20"/>
      <c r="D155" s="20"/>
      <c r="E155" s="20"/>
      <c r="F155" s="20"/>
    </row>
    <row r="156" spans="2:6" ht="18.75">
      <c r="B156" s="20"/>
      <c r="C156" s="20"/>
      <c r="D156" s="20"/>
      <c r="E156" s="20"/>
      <c r="F156" s="20"/>
    </row>
    <row r="157" spans="2:6" ht="18.75">
      <c r="B157" s="20"/>
      <c r="C157" s="20"/>
      <c r="D157" s="20"/>
      <c r="E157" s="20"/>
      <c r="F157" s="20"/>
    </row>
    <row r="158" spans="2:6" ht="18.75">
      <c r="B158" s="20"/>
      <c r="C158" s="20"/>
      <c r="D158" s="20"/>
      <c r="E158" s="20"/>
      <c r="F158" s="20"/>
    </row>
    <row r="159" spans="2:6" ht="18.75">
      <c r="B159" s="20"/>
      <c r="C159" s="20"/>
      <c r="D159" s="20"/>
      <c r="E159" s="20"/>
      <c r="F159" s="20"/>
    </row>
    <row r="160" spans="2:6" ht="18.75">
      <c r="B160" s="20"/>
      <c r="C160" s="20"/>
      <c r="D160" s="20"/>
      <c r="E160" s="20"/>
      <c r="F160" s="20"/>
    </row>
    <row r="161" spans="2:6" ht="18.75">
      <c r="B161" s="20"/>
      <c r="C161" s="20"/>
      <c r="D161" s="20"/>
      <c r="E161" s="20"/>
      <c r="F161" s="20"/>
    </row>
  </sheetData>
  <sheetProtection/>
  <mergeCells count="1">
    <mergeCell ref="B1:E1"/>
  </mergeCells>
  <printOptions/>
  <pageMargins left="0.984251968503937" right="0" top="0.5905511811023623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Борох Оксана Николаевна</cp:lastModifiedBy>
  <cp:lastPrinted>2014-02-25T06:36:44Z</cp:lastPrinted>
  <dcterms:created xsi:type="dcterms:W3CDTF">2001-07-20T04:41:07Z</dcterms:created>
  <dcterms:modified xsi:type="dcterms:W3CDTF">2014-02-25T06:44:09Z</dcterms:modified>
  <cp:category/>
  <cp:version/>
  <cp:contentType/>
  <cp:contentStatus/>
</cp:coreProperties>
</file>