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0" yWindow="-120" windowWidth="15795" windowHeight="12060"/>
  </bookViews>
  <sheets>
    <sheet name="Лист2" sheetId="2" r:id="rId1"/>
  </sheets>
  <definedNames>
    <definedName name="_xlnm._FilterDatabase" localSheetId="0" hidden="1">Лист2!$A$9:$E$81</definedName>
    <definedName name="_xlnm.Print_Titles" localSheetId="0">Лист2!$7:$9</definedName>
  </definedNames>
  <calcPr calcId="125725"/>
</workbook>
</file>

<file path=xl/calcChain.xml><?xml version="1.0" encoding="utf-8"?>
<calcChain xmlns="http://schemas.openxmlformats.org/spreadsheetml/2006/main">
  <c r="E26" i="2"/>
  <c r="E25"/>
  <c r="E24"/>
  <c r="E23"/>
  <c r="E81" l="1"/>
  <c r="E80"/>
  <c r="E79"/>
  <c r="E78"/>
  <c r="E77"/>
  <c r="E76"/>
  <c r="E75"/>
  <c r="E74"/>
  <c r="E73"/>
  <c r="E72"/>
  <c r="E70"/>
  <c r="E69"/>
  <c r="E68"/>
  <c r="E67"/>
  <c r="E66"/>
  <c r="E65"/>
  <c r="E64"/>
  <c r="E63"/>
  <c r="E62"/>
  <c r="E61"/>
  <c r="E60"/>
  <c r="E59"/>
  <c r="E58"/>
  <c r="E57"/>
  <c r="E56"/>
  <c r="E55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1"/>
  <c r="E20"/>
  <c r="E19"/>
  <c r="E18"/>
  <c r="E16"/>
  <c r="E15"/>
  <c r="E14"/>
  <c r="E13"/>
  <c r="E12"/>
  <c r="E11"/>
  <c r="E10"/>
</calcChain>
</file>

<file path=xl/sharedStrings.xml><?xml version="1.0" encoding="utf-8"?>
<sst xmlns="http://schemas.openxmlformats.org/spreadsheetml/2006/main" count="156" uniqueCount="154">
  <si>
    <t/>
  </si>
  <si>
    <t>Наименование показателя</t>
  </si>
  <si>
    <t>бюджет субъекта Российской Федерации</t>
  </si>
  <si>
    <t>1</t>
  </si>
  <si>
    <t>Х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</si>
  <si>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</si>
  <si>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</si>
  <si>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</si>
  <si>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</si>
  <si>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</si>
  <si>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</si>
  <si>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</si>
  <si>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</si>
  <si>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</si>
  <si>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</si>
  <si>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</si>
  <si>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</si>
  <si>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</si>
  <si>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</si>
  <si>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</si>
  <si>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</si>
  <si>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</si>
  <si>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</si>
  <si>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</si>
  <si>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</si>
  <si>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</si>
  <si>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</si>
  <si>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</si>
  <si>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</si>
  <si>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</si>
  <si>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</si>
  <si>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</si>
  <si>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</si>
  <si>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</si>
  <si>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</si>
  <si>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</si>
  <si>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</si>
  <si>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</si>
  <si>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</si>
  <si>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</si>
  <si>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</si>
  <si>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</si>
  <si>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</si>
  <si>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</si>
  <si>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</si>
  <si>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</si>
  <si>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</si>
  <si>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</si>
  <si>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</si>
  <si>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</si>
  <si>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</si>
  <si>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</si>
  <si>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</si>
  <si>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</si>
  <si>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</si>
  <si>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</si>
  <si>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</si>
  <si>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</si>
  <si>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</si>
  <si>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</si>
  <si>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</si>
  <si>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</si>
  <si>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</si>
  <si>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</si>
  <si>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</si>
  <si>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</si>
  <si>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</si>
  <si>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</si>
  <si>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</si>
  <si>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</si>
  <si>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</si>
  <si>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</si>
  <si>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</si>
  <si>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</si>
  <si>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</si>
  <si>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</si>
  <si>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Кинематография</t>
  </si>
  <si>
    <t>Аналитические данные о расходах бюджета субъекта РФ по разделам и подразделам классификации расходов бюджетов за 9 месяцев 2015 г. в сравнении с соответствующим периодом прошлого года</t>
  </si>
  <si>
    <t>процент исполнения 2015 г.к соответ.периоду 2014 г.</t>
  </si>
  <si>
    <t>Раздел и подраздел классификации расходов</t>
  </si>
  <si>
    <t>0100</t>
  </si>
  <si>
    <t>0102</t>
  </si>
  <si>
    <t>0103</t>
  </si>
  <si>
    <t>0104</t>
  </si>
  <si>
    <t>0105</t>
  </si>
  <si>
    <t>0106</t>
  </si>
  <si>
    <t>0107</t>
  </si>
  <si>
    <t>0110</t>
  </si>
  <si>
    <t>0113</t>
  </si>
  <si>
    <t>0200</t>
  </si>
  <si>
    <t>0203</t>
  </si>
  <si>
    <t>0204</t>
  </si>
  <si>
    <t>0300</t>
  </si>
  <si>
    <t>0309</t>
  </si>
  <si>
    <t>0310</t>
  </si>
  <si>
    <t>0314</t>
  </si>
  <si>
    <t>0400</t>
  </si>
  <si>
    <t>0401</t>
  </si>
  <si>
    <t>0405</t>
  </si>
  <si>
    <t>0406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</si>
  <si>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</si>
  <si>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</si>
  <si>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</si>
  <si>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</si>
  <si>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</si>
  <si>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</si>
  <si>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</si>
  <si>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</si>
  <si>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</si>
  <si>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</si>
  <si>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</si>
  <si>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</si>
  <si>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</si>
  <si>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</si>
  <si>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</si>
  <si>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</si>
  <si>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</si>
  <si>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0706</t>
  </si>
  <si>
    <t>0707</t>
  </si>
  <si>
    <t>0708</t>
  </si>
  <si>
    <t>0709</t>
  </si>
  <si>
    <t>0800</t>
  </si>
  <si>
    <t>0801</t>
  </si>
  <si>
    <t>0802</t>
  </si>
  <si>
    <t>0804</t>
  </si>
  <si>
    <t>0900</t>
  </si>
  <si>
    <t>0901</t>
  </si>
  <si>
    <t>0902</t>
  </si>
  <si>
    <t>0906</t>
  </si>
  <si>
    <t>0905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</si>
  <si>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</si>
  <si>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</si>
  <si>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</si>
  <si>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</si>
  <si>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</si>
  <si>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</si>
  <si>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</si>
  <si>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</si>
  <si>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</si>
  <si>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</si>
  <si>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</si>
  <si>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</si>
  <si>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</si>
  <si>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</si>
  <si>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</si>
  <si>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</si>
  <si>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</si>
  <si>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</si>
  <si>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</si>
  <si>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</si>
  <si>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</si>
  <si>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Исполнено за 9 месяцев 2014 года (руб.)</t>
  </si>
  <si>
    <t>Исполнено за 9 месяцев 2015 года (руб.)</t>
  </si>
  <si>
    <t>свыше 200</t>
  </si>
</sst>
</file>

<file path=xl/styles.xml><?xml version="1.0" encoding="utf-8"?>
<styleSheet xmlns="http://schemas.openxmlformats.org/spreadsheetml/2006/main">
  <numFmts count="2">
    <numFmt numFmtId="164" formatCode="[$-10419]###\ ###\ ###\ ###\ ##0.00"/>
    <numFmt numFmtId="165" formatCode="#,##0.0"/>
  </numFmts>
  <fonts count="2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6"/>
      <name val="Calibri"/>
      <family val="2"/>
      <charset val="204"/>
    </font>
    <font>
      <sz val="9"/>
      <name val="Arial Narrow"/>
      <family val="2"/>
      <charset val="204"/>
    </font>
    <font>
      <sz val="8"/>
      <name val="Calibri"/>
      <family val="2"/>
      <charset val="204"/>
    </font>
    <font>
      <b/>
      <sz val="9"/>
      <name val="Arial Narrow"/>
      <family val="2"/>
      <charset val="204"/>
    </font>
    <font>
      <sz val="11"/>
      <color rgb="FF000000"/>
      <name val="Calibri"/>
      <family val="2"/>
      <scheme val="minor"/>
    </font>
    <font>
      <sz val="6"/>
      <color rgb="FF000000"/>
      <name val="Arial"/>
      <family val="2"/>
      <charset val="204"/>
    </font>
    <font>
      <sz val="9"/>
      <color rgb="FF000000"/>
      <name val="Arial Narrow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rgb="FF00000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name val="Arial Narrow"/>
      <family val="2"/>
      <charset val="204"/>
    </font>
    <font>
      <sz val="10"/>
      <name val="Calibri"/>
      <family val="2"/>
      <charset val="204"/>
    </font>
    <font>
      <sz val="8"/>
      <color rgb="FF000000"/>
      <name val="Arial Narrow"/>
      <family val="2"/>
      <charset val="204"/>
    </font>
    <font>
      <sz val="8"/>
      <name val="Arial Narrow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1" fillId="0" borderId="0" xfId="0" applyFont="1" applyFill="1" applyBorder="1"/>
    <xf numFmtId="0" fontId="7" fillId="0" borderId="1" xfId="1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/>
    <xf numFmtId="0" fontId="4" fillId="0" borderId="0" xfId="0" applyFont="1" applyFill="1" applyBorder="1" applyAlignment="1">
      <alignment vertical="center" readingOrder="1"/>
    </xf>
    <xf numFmtId="0" fontId="10" fillId="0" borderId="2" xfId="1" applyNumberFormat="1" applyFont="1" applyFill="1" applyBorder="1" applyAlignment="1">
      <alignment horizontal="left" vertical="center" wrapText="1" readingOrder="1"/>
    </xf>
    <xf numFmtId="0" fontId="7" fillId="0" borderId="5" xfId="1" applyNumberFormat="1" applyFont="1" applyFill="1" applyBorder="1" applyAlignment="1">
      <alignment horizontal="center" vertical="center" wrapText="1" readingOrder="1"/>
    </xf>
    <xf numFmtId="165" fontId="5" fillId="0" borderId="4" xfId="0" applyNumberFormat="1" applyFont="1" applyFill="1" applyBorder="1" applyAlignment="1">
      <alignment horizontal="center" vertical="center"/>
    </xf>
    <xf numFmtId="4" fontId="11" fillId="0" borderId="4" xfId="0" applyNumberFormat="1" applyFont="1" applyBorder="1" applyAlignment="1">
      <alignment horizontal="right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7" fillId="0" borderId="9" xfId="1" applyNumberFormat="1" applyFont="1" applyFill="1" applyBorder="1" applyAlignment="1">
      <alignment horizontal="center" vertical="center" wrapText="1" readingOrder="1"/>
    </xf>
    <xf numFmtId="165" fontId="3" fillId="0" borderId="4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164" fontId="1" fillId="0" borderId="0" xfId="0" applyNumberFormat="1" applyFont="1" applyFill="1" applyBorder="1"/>
    <xf numFmtId="0" fontId="13" fillId="0" borderId="2" xfId="1" applyNumberFormat="1" applyFont="1" applyFill="1" applyBorder="1" applyAlignment="1">
      <alignment horizontal="center" vertical="center" wrapText="1" readingOrder="1"/>
    </xf>
    <xf numFmtId="4" fontId="14" fillId="0" borderId="4" xfId="0" applyNumberFormat="1" applyFont="1" applyBorder="1" applyAlignment="1">
      <alignment horizontal="center" vertical="center"/>
    </xf>
    <xf numFmtId="164" fontId="13" fillId="0" borderId="5" xfId="1" applyNumberFormat="1" applyFont="1" applyFill="1" applyBorder="1" applyAlignment="1">
      <alignment horizontal="center" vertical="center" wrapText="1" readingOrder="1"/>
    </xf>
    <xf numFmtId="49" fontId="13" fillId="0" borderId="2" xfId="1" applyNumberFormat="1" applyFont="1" applyFill="1" applyBorder="1" applyAlignment="1">
      <alignment horizontal="center" vertical="center" wrapText="1" readingOrder="1"/>
    </xf>
    <xf numFmtId="49" fontId="15" fillId="0" borderId="2" xfId="1" applyNumberFormat="1" applyFont="1" applyFill="1" applyBorder="1" applyAlignment="1">
      <alignment horizontal="center" vertical="center" wrapText="1" readingOrder="1"/>
    </xf>
    <xf numFmtId="4" fontId="16" fillId="0" borderId="4" xfId="0" applyNumberFormat="1" applyFont="1" applyBorder="1" applyAlignment="1">
      <alignment horizontal="center" vertical="center"/>
    </xf>
    <xf numFmtId="164" fontId="15" fillId="0" borderId="5" xfId="1" applyNumberFormat="1" applyFont="1" applyFill="1" applyBorder="1" applyAlignment="1">
      <alignment horizontal="center" vertical="center" wrapText="1" readingOrder="1"/>
    </xf>
    <xf numFmtId="0" fontId="15" fillId="0" borderId="5" xfId="1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/>
    <xf numFmtId="49" fontId="13" fillId="0" borderId="1" xfId="1" applyNumberFormat="1" applyFont="1" applyFill="1" applyBorder="1" applyAlignment="1">
      <alignment horizontal="center" vertical="center" wrapText="1" readingOrder="1"/>
    </xf>
    <xf numFmtId="0" fontId="18" fillId="0" borderId="4" xfId="1" applyNumberFormat="1" applyFont="1" applyFill="1" applyBorder="1" applyAlignment="1">
      <alignment horizontal="center" vertical="center" wrapText="1" readingOrder="1"/>
    </xf>
    <xf numFmtId="0" fontId="19" fillId="0" borderId="4" xfId="1" applyNumberFormat="1" applyFont="1" applyFill="1" applyBorder="1" applyAlignment="1">
      <alignment horizontal="center" vertical="center" wrapText="1" readingOrder="1"/>
    </xf>
    <xf numFmtId="0" fontId="18" fillId="0" borderId="10" xfId="1" applyNumberFormat="1" applyFont="1" applyFill="1" applyBorder="1" applyAlignment="1">
      <alignment horizontal="center" vertical="center" wrapText="1" readingOrder="1"/>
    </xf>
    <xf numFmtId="0" fontId="13" fillId="0" borderId="2" xfId="1" applyNumberFormat="1" applyFont="1" applyFill="1" applyBorder="1" applyAlignment="1">
      <alignment horizontal="left" vertical="center" wrapText="1" readingOrder="1"/>
    </xf>
    <xf numFmtId="0" fontId="15" fillId="0" borderId="2" xfId="1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/>
    <xf numFmtId="0" fontId="9" fillId="0" borderId="0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20" fillId="0" borderId="0" xfId="0" applyFont="1" applyFill="1" applyBorder="1" applyAlignment="1">
      <alignment horizontal="center" vertical="center" wrapText="1"/>
    </xf>
    <xf numFmtId="0" fontId="19" fillId="0" borderId="7" xfId="1" applyNumberFormat="1" applyFont="1" applyFill="1" applyBorder="1" applyAlignment="1">
      <alignment horizontal="center" vertical="center" wrapText="1" readingOrder="1"/>
    </xf>
    <xf numFmtId="0" fontId="19" fillId="0" borderId="8" xfId="1" applyNumberFormat="1" applyFont="1" applyFill="1" applyBorder="1" applyAlignment="1">
      <alignment horizontal="center" vertical="center" wrapText="1" readingOrder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center" wrapText="1" readingOrder="1"/>
    </xf>
    <xf numFmtId="0" fontId="8" fillId="0" borderId="8" xfId="1" applyNumberFormat="1" applyFont="1" applyFill="1" applyBorder="1" applyAlignment="1">
      <alignment horizontal="center" vertical="center" wrapText="1" readingOrder="1"/>
    </xf>
    <xf numFmtId="4" fontId="16" fillId="0" borderId="4" xfId="0" applyNumberFormat="1" applyFont="1" applyFill="1" applyBorder="1" applyAlignment="1">
      <alignment horizontal="center" vertical="center"/>
    </xf>
    <xf numFmtId="0" fontId="16" fillId="0" borderId="2" xfId="1" applyNumberFormat="1" applyFont="1" applyFill="1" applyBorder="1" applyAlignment="1">
      <alignment horizontal="left" vertical="center" wrapText="1" readingOrder="1"/>
    </xf>
    <xf numFmtId="49" fontId="16" fillId="0" borderId="6" xfId="1" applyNumberFormat="1" applyFont="1" applyFill="1" applyBorder="1" applyAlignment="1">
      <alignment horizontal="center" vertical="center" wrapText="1" readingOrder="1"/>
    </xf>
    <xf numFmtId="164" fontId="16" fillId="0" borderId="5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GridLines="0" tabSelected="1" zoomScaleNormal="100" workbookViewId="0">
      <pane xSplit="2" ySplit="10" topLeftCell="C11" activePane="bottomRight" state="frozen"/>
      <selection pane="topRight" activeCell="D1" sqref="D1"/>
      <selection pane="bottomLeft" activeCell="A11" sqref="A11"/>
      <selection pane="bottomRight" activeCell="A71" sqref="A71:XFD71"/>
    </sheetView>
  </sheetViews>
  <sheetFormatPr defaultRowHeight="15"/>
  <cols>
    <col min="1" max="1" width="41.140625" customWidth="1"/>
    <col min="2" max="2" width="12.140625" customWidth="1"/>
    <col min="3" max="3" width="15.28515625" style="4" customWidth="1"/>
    <col min="4" max="4" width="16.42578125" customWidth="1"/>
    <col min="5" max="5" width="12.28515625" customWidth="1"/>
    <col min="6" max="6" width="17.7109375" customWidth="1"/>
    <col min="12" max="12" width="26.140625" customWidth="1"/>
  </cols>
  <sheetData>
    <row r="1" spans="1:6" ht="0.75" customHeight="1"/>
    <row r="2" spans="1:6" ht="16.350000000000001" hidden="1" customHeight="1">
      <c r="A2" s="31" t="s">
        <v>0</v>
      </c>
      <c r="B2" s="32"/>
    </row>
    <row r="3" spans="1:6" ht="24.75" customHeight="1">
      <c r="A3" s="33" t="s">
        <v>77</v>
      </c>
      <c r="B3" s="33"/>
      <c r="C3" s="33"/>
      <c r="D3" s="33"/>
      <c r="E3" s="33"/>
    </row>
    <row r="4" spans="1:6" ht="16.899999999999999" hidden="1" customHeight="1">
      <c r="A4" s="33"/>
      <c r="B4" s="33"/>
      <c r="C4" s="33"/>
      <c r="D4" s="33"/>
      <c r="E4" s="33"/>
    </row>
    <row r="5" spans="1:6" ht="14.25" customHeight="1">
      <c r="A5" s="33"/>
      <c r="B5" s="33"/>
      <c r="C5" s="33"/>
      <c r="D5" s="33"/>
      <c r="E5" s="33"/>
    </row>
    <row r="6" spans="1:6" ht="17.25" customHeight="1">
      <c r="A6" s="33"/>
      <c r="B6" s="33"/>
      <c r="C6" s="33"/>
      <c r="D6" s="33"/>
      <c r="E6" s="33"/>
    </row>
    <row r="7" spans="1:6" s="2" customFormat="1" ht="38.25" customHeight="1">
      <c r="A7" s="38" t="s">
        <v>1</v>
      </c>
      <c r="B7" s="36" t="s">
        <v>79</v>
      </c>
      <c r="C7" s="25" t="s">
        <v>151</v>
      </c>
      <c r="D7" s="26" t="s">
        <v>152</v>
      </c>
      <c r="E7" s="34" t="s">
        <v>78</v>
      </c>
    </row>
    <row r="8" spans="1:6" s="2" customFormat="1" ht="30.75" customHeight="1">
      <c r="A8" s="39"/>
      <c r="B8" s="37"/>
      <c r="C8" s="25" t="s">
        <v>2</v>
      </c>
      <c r="D8" s="27" t="s">
        <v>2</v>
      </c>
      <c r="E8" s="35"/>
    </row>
    <row r="9" spans="1:6" s="2" customFormat="1" ht="11.65" customHeight="1">
      <c r="A9" s="1" t="s">
        <v>3</v>
      </c>
      <c r="B9" s="1">
        <v>2</v>
      </c>
      <c r="C9" s="10">
        <v>3</v>
      </c>
      <c r="D9" s="7">
        <v>4</v>
      </c>
      <c r="E9" s="11">
        <v>5</v>
      </c>
    </row>
    <row r="10" spans="1:6" ht="18.75" customHeight="1">
      <c r="A10" s="6" t="s">
        <v>5</v>
      </c>
      <c r="B10" s="15" t="s">
        <v>4</v>
      </c>
      <c r="C10" s="16">
        <v>41879715009.389999</v>
      </c>
      <c r="D10" s="17">
        <v>45423941387.330002</v>
      </c>
      <c r="E10" s="8">
        <f>D10/C10*100</f>
        <v>108.4628712901827</v>
      </c>
    </row>
    <row r="11" spans="1:6">
      <c r="A11" s="28" t="s">
        <v>6</v>
      </c>
      <c r="B11" s="18" t="s">
        <v>80</v>
      </c>
      <c r="C11" s="16">
        <v>905894398.36000001</v>
      </c>
      <c r="D11" s="17">
        <v>976995391.35000002</v>
      </c>
      <c r="E11" s="8">
        <f>D11/C11*100</f>
        <v>107.84870655108574</v>
      </c>
      <c r="F11" s="13"/>
    </row>
    <row r="12" spans="1:6" ht="37.5" customHeight="1">
      <c r="A12" s="29" t="s">
        <v>7</v>
      </c>
      <c r="B12" s="19" t="s">
        <v>81</v>
      </c>
      <c r="C12" s="20">
        <v>1248888.27</v>
      </c>
      <c r="D12" s="21">
        <v>1268967.3</v>
      </c>
      <c r="E12" s="12">
        <f>D12/C12*100</f>
        <v>101.60775230917976</v>
      </c>
      <c r="F12" s="14"/>
    </row>
    <row r="13" spans="1:6" ht="53.25" customHeight="1">
      <c r="A13" s="29" t="s">
        <v>8</v>
      </c>
      <c r="B13" s="19" t="s">
        <v>82</v>
      </c>
      <c r="C13" s="20">
        <v>45921216.020000003</v>
      </c>
      <c r="D13" s="21">
        <v>45534443.630000003</v>
      </c>
      <c r="E13" s="12">
        <f t="shared" ref="E13:E75" si="0">D13/C13*100</f>
        <v>99.15774793543892</v>
      </c>
    </row>
    <row r="14" spans="1:6" ht="51.75" customHeight="1">
      <c r="A14" s="29" t="s">
        <v>9</v>
      </c>
      <c r="B14" s="19" t="s">
        <v>83</v>
      </c>
      <c r="C14" s="20">
        <v>570326546.63999999</v>
      </c>
      <c r="D14" s="21">
        <v>518269734.25</v>
      </c>
      <c r="E14" s="12">
        <f t="shared" si="0"/>
        <v>90.872454965197477</v>
      </c>
    </row>
    <row r="15" spans="1:6">
      <c r="A15" s="29" t="s">
        <v>10</v>
      </c>
      <c r="B15" s="19" t="s">
        <v>84</v>
      </c>
      <c r="C15" s="20">
        <v>112012987.62</v>
      </c>
      <c r="D15" s="21">
        <v>114599042.58</v>
      </c>
      <c r="E15" s="12">
        <f t="shared" si="0"/>
        <v>102.30870992279316</v>
      </c>
    </row>
    <row r="16" spans="1:6" ht="42" customHeight="1">
      <c r="A16" s="29" t="s">
        <v>11</v>
      </c>
      <c r="B16" s="19" t="s">
        <v>85</v>
      </c>
      <c r="C16" s="20">
        <v>13972777.539999999</v>
      </c>
      <c r="D16" s="21">
        <v>13903738.93</v>
      </c>
      <c r="E16" s="12">
        <f t="shared" si="0"/>
        <v>99.505906325336085</v>
      </c>
    </row>
    <row r="17" spans="1:5" s="30" customFormat="1">
      <c r="A17" s="29" t="s">
        <v>12</v>
      </c>
      <c r="B17" s="19" t="s">
        <v>86</v>
      </c>
      <c r="C17" s="40">
        <v>12713397.26</v>
      </c>
      <c r="D17" s="21">
        <v>89176879.689999998</v>
      </c>
      <c r="E17" s="12" t="s">
        <v>153</v>
      </c>
    </row>
    <row r="18" spans="1:5">
      <c r="A18" s="29" t="s">
        <v>13</v>
      </c>
      <c r="B18" s="19" t="s">
        <v>87</v>
      </c>
      <c r="C18" s="20">
        <v>2000000</v>
      </c>
      <c r="D18" s="21">
        <v>2000000</v>
      </c>
      <c r="E18" s="12">
        <f t="shared" si="0"/>
        <v>100</v>
      </c>
    </row>
    <row r="19" spans="1:5">
      <c r="A19" s="29" t="s">
        <v>14</v>
      </c>
      <c r="B19" s="19" t="s">
        <v>88</v>
      </c>
      <c r="C19" s="20">
        <v>147698585.00999999</v>
      </c>
      <c r="D19" s="21">
        <v>192242584.97</v>
      </c>
      <c r="E19" s="12">
        <f t="shared" si="0"/>
        <v>130.15871814681509</v>
      </c>
    </row>
    <row r="20" spans="1:5">
      <c r="A20" s="28" t="s">
        <v>15</v>
      </c>
      <c r="B20" s="18" t="s">
        <v>89</v>
      </c>
      <c r="C20" s="16">
        <v>21055578.379999999</v>
      </c>
      <c r="D20" s="17">
        <v>19036000</v>
      </c>
      <c r="E20" s="8">
        <f t="shared" si="0"/>
        <v>90.408345268167366</v>
      </c>
    </row>
    <row r="21" spans="1:5">
      <c r="A21" s="29" t="s">
        <v>16</v>
      </c>
      <c r="B21" s="19" t="s">
        <v>90</v>
      </c>
      <c r="C21" s="20">
        <v>20931000</v>
      </c>
      <c r="D21" s="21">
        <v>19036000</v>
      </c>
      <c r="E21" s="12">
        <f t="shared" si="0"/>
        <v>90.94644307486503</v>
      </c>
    </row>
    <row r="22" spans="1:5">
      <c r="A22" s="29" t="s">
        <v>17</v>
      </c>
      <c r="B22" s="19" t="s">
        <v>91</v>
      </c>
      <c r="C22" s="20">
        <v>124578.38</v>
      </c>
      <c r="D22" s="22"/>
      <c r="E22" s="12"/>
    </row>
    <row r="23" spans="1:5" ht="28.5" customHeight="1">
      <c r="A23" s="28" t="s">
        <v>18</v>
      </c>
      <c r="B23" s="18" t="s">
        <v>92</v>
      </c>
      <c r="C23" s="16">
        <v>256388631.53</v>
      </c>
      <c r="D23" s="17">
        <v>222223828.87</v>
      </c>
      <c r="E23" s="8">
        <f>D23/C23*100</f>
        <v>86.674603138165125</v>
      </c>
    </row>
    <row r="24" spans="1:5" ht="39.75" customHeight="1">
      <c r="A24" s="29" t="s">
        <v>19</v>
      </c>
      <c r="B24" s="19" t="s">
        <v>93</v>
      </c>
      <c r="C24" s="20">
        <v>75879970.400000006</v>
      </c>
      <c r="D24" s="21">
        <v>76660783.480000004</v>
      </c>
      <c r="E24" s="12">
        <f>D24/C24*100</f>
        <v>101.02901078622455</v>
      </c>
    </row>
    <row r="25" spans="1:5">
      <c r="A25" s="29" t="s">
        <v>20</v>
      </c>
      <c r="B25" s="19" t="s">
        <v>94</v>
      </c>
      <c r="C25" s="20">
        <v>58095896.100000001</v>
      </c>
      <c r="D25" s="21">
        <v>59155821.030000001</v>
      </c>
      <c r="E25" s="12">
        <f>D25/C25*100</f>
        <v>101.82444028090308</v>
      </c>
    </row>
    <row r="26" spans="1:5" ht="27" customHeight="1">
      <c r="A26" s="29" t="s">
        <v>21</v>
      </c>
      <c r="B26" s="19" t="s">
        <v>95</v>
      </c>
      <c r="C26" s="20">
        <v>122412765.03</v>
      </c>
      <c r="D26" s="21">
        <v>86407224.359999999</v>
      </c>
      <c r="E26" s="12">
        <f>D26/C26*100</f>
        <v>70.586776092202456</v>
      </c>
    </row>
    <row r="27" spans="1:5">
      <c r="A27" s="28" t="s">
        <v>22</v>
      </c>
      <c r="B27" s="18" t="s">
        <v>96</v>
      </c>
      <c r="C27" s="16">
        <v>13941236737.41</v>
      </c>
      <c r="D27" s="17">
        <v>14486073043.549999</v>
      </c>
      <c r="E27" s="8">
        <f t="shared" si="0"/>
        <v>103.90809163062258</v>
      </c>
    </row>
    <row r="28" spans="1:5">
      <c r="A28" s="29" t="s">
        <v>23</v>
      </c>
      <c r="B28" s="19" t="s">
        <v>97</v>
      </c>
      <c r="C28" s="20">
        <v>156828229.08000001</v>
      </c>
      <c r="D28" s="21">
        <v>160557455.97</v>
      </c>
      <c r="E28" s="12">
        <f t="shared" si="0"/>
        <v>102.37790537575837</v>
      </c>
    </row>
    <row r="29" spans="1:5">
      <c r="A29" s="29" t="s">
        <v>24</v>
      </c>
      <c r="B29" s="19" t="s">
        <v>98</v>
      </c>
      <c r="C29" s="20">
        <v>8487398813.3100004</v>
      </c>
      <c r="D29" s="21">
        <v>8033214000.3599997</v>
      </c>
      <c r="E29" s="12">
        <f t="shared" si="0"/>
        <v>94.648716020770181</v>
      </c>
    </row>
    <row r="30" spans="1:5">
      <c r="A30" s="29" t="s">
        <v>25</v>
      </c>
      <c r="B30" s="19" t="s">
        <v>99</v>
      </c>
      <c r="C30" s="20">
        <v>12301523.550000001</v>
      </c>
      <c r="D30" s="21">
        <v>811148.5</v>
      </c>
      <c r="E30" s="12">
        <f t="shared" si="0"/>
        <v>6.5938864946529323</v>
      </c>
    </row>
    <row r="31" spans="1:5">
      <c r="A31" s="29" t="s">
        <v>26</v>
      </c>
      <c r="B31" s="19" t="s">
        <v>100</v>
      </c>
      <c r="C31" s="20">
        <v>137171111.43000001</v>
      </c>
      <c r="D31" s="21">
        <v>139309442.13</v>
      </c>
      <c r="E31" s="12">
        <f t="shared" si="0"/>
        <v>101.55887830732581</v>
      </c>
    </row>
    <row r="32" spans="1:5">
      <c r="A32" s="29" t="s">
        <v>27</v>
      </c>
      <c r="B32" s="19" t="s">
        <v>101</v>
      </c>
      <c r="C32" s="20">
        <v>32573728.399999999</v>
      </c>
      <c r="D32" s="21">
        <v>48415558</v>
      </c>
      <c r="E32" s="12">
        <f t="shared" si="0"/>
        <v>148.6337621701297</v>
      </c>
    </row>
    <row r="33" spans="1:5">
      <c r="A33" s="29" t="s">
        <v>28</v>
      </c>
      <c r="B33" s="19" t="s">
        <v>102</v>
      </c>
      <c r="C33" s="20">
        <v>4241533552.5799999</v>
      </c>
      <c r="D33" s="21">
        <v>5256996447.1999998</v>
      </c>
      <c r="E33" s="12">
        <f t="shared" si="0"/>
        <v>123.94093744707793</v>
      </c>
    </row>
    <row r="34" spans="1:5">
      <c r="A34" s="29" t="s">
        <v>29</v>
      </c>
      <c r="B34" s="19" t="s">
        <v>103</v>
      </c>
      <c r="C34" s="20">
        <v>873429779.05999994</v>
      </c>
      <c r="D34" s="21">
        <v>846768991.38999999</v>
      </c>
      <c r="E34" s="12">
        <f t="shared" si="0"/>
        <v>96.947575144656412</v>
      </c>
    </row>
    <row r="35" spans="1:5">
      <c r="A35" s="28" t="s">
        <v>30</v>
      </c>
      <c r="B35" s="18" t="s">
        <v>104</v>
      </c>
      <c r="C35" s="16">
        <v>726811625.41999996</v>
      </c>
      <c r="D35" s="17">
        <v>602849854.15999997</v>
      </c>
      <c r="E35" s="8">
        <f t="shared" si="0"/>
        <v>82.944442971950721</v>
      </c>
    </row>
    <row r="36" spans="1:5">
      <c r="A36" s="29" t="s">
        <v>31</v>
      </c>
      <c r="B36" s="19" t="s">
        <v>105</v>
      </c>
      <c r="C36" s="20">
        <v>405418277.35000002</v>
      </c>
      <c r="D36" s="21">
        <v>354876595.31999999</v>
      </c>
      <c r="E36" s="12">
        <f t="shared" si="0"/>
        <v>87.533447588904068</v>
      </c>
    </row>
    <row r="37" spans="1:5">
      <c r="A37" s="29" t="s">
        <v>32</v>
      </c>
      <c r="B37" s="19" t="s">
        <v>106</v>
      </c>
      <c r="C37" s="20">
        <v>151951346.47</v>
      </c>
      <c r="D37" s="21">
        <v>65244865.509999998</v>
      </c>
      <c r="E37" s="12">
        <f t="shared" si="0"/>
        <v>42.937997606280767</v>
      </c>
    </row>
    <row r="38" spans="1:5">
      <c r="A38" s="29" t="s">
        <v>33</v>
      </c>
      <c r="B38" s="19" t="s">
        <v>107</v>
      </c>
      <c r="C38" s="20">
        <v>150164438.56</v>
      </c>
      <c r="D38" s="21">
        <v>163929658.08000001</v>
      </c>
      <c r="E38" s="12">
        <f t="shared" si="0"/>
        <v>109.16676388364743</v>
      </c>
    </row>
    <row r="39" spans="1:5" ht="27" customHeight="1">
      <c r="A39" s="29" t="s">
        <v>34</v>
      </c>
      <c r="B39" s="19" t="s">
        <v>108</v>
      </c>
      <c r="C39" s="20">
        <v>19277563.039999999</v>
      </c>
      <c r="D39" s="21">
        <v>18798735.25</v>
      </c>
      <c r="E39" s="12">
        <f t="shared" si="0"/>
        <v>97.516139415514019</v>
      </c>
    </row>
    <row r="40" spans="1:5">
      <c r="A40" s="28" t="s">
        <v>35</v>
      </c>
      <c r="B40" s="18" t="s">
        <v>109</v>
      </c>
      <c r="C40" s="16">
        <v>21886417.82</v>
      </c>
      <c r="D40" s="17">
        <v>31143084.059999999</v>
      </c>
      <c r="E40" s="8">
        <f t="shared" si="0"/>
        <v>142.29411279693826</v>
      </c>
    </row>
    <row r="41" spans="1:5" ht="25.5" customHeight="1">
      <c r="A41" s="29" t="s">
        <v>36</v>
      </c>
      <c r="B41" s="19" t="s">
        <v>110</v>
      </c>
      <c r="C41" s="20">
        <v>5529867.1399999997</v>
      </c>
      <c r="D41" s="21">
        <v>8117813.4199999999</v>
      </c>
      <c r="E41" s="12">
        <f t="shared" si="0"/>
        <v>146.79942961522943</v>
      </c>
    </row>
    <row r="42" spans="1:5" ht="18.75" customHeight="1">
      <c r="A42" s="29" t="s">
        <v>37</v>
      </c>
      <c r="B42" s="19" t="s">
        <v>111</v>
      </c>
      <c r="C42" s="20">
        <v>16356550.68</v>
      </c>
      <c r="D42" s="21">
        <v>23025270.640000001</v>
      </c>
      <c r="E42" s="12">
        <f t="shared" si="0"/>
        <v>140.77094303357117</v>
      </c>
    </row>
    <row r="43" spans="1:5">
      <c r="A43" s="28" t="s">
        <v>38</v>
      </c>
      <c r="B43" s="18" t="s">
        <v>112</v>
      </c>
      <c r="C43" s="16">
        <v>9670613468.5100002</v>
      </c>
      <c r="D43" s="17">
        <v>10681453048.200001</v>
      </c>
      <c r="E43" s="8">
        <f t="shared" si="0"/>
        <v>110.45269344061319</v>
      </c>
    </row>
    <row r="44" spans="1:5">
      <c r="A44" s="29" t="s">
        <v>39</v>
      </c>
      <c r="B44" s="19" t="s">
        <v>113</v>
      </c>
      <c r="C44" s="20">
        <v>1889227858.21</v>
      </c>
      <c r="D44" s="21">
        <v>2247811025.6399999</v>
      </c>
      <c r="E44" s="12">
        <f t="shared" si="0"/>
        <v>118.98040862946777</v>
      </c>
    </row>
    <row r="45" spans="1:5">
      <c r="A45" s="29" t="s">
        <v>40</v>
      </c>
      <c r="B45" s="19" t="s">
        <v>114</v>
      </c>
      <c r="C45" s="20">
        <v>6066508158.3400002</v>
      </c>
      <c r="D45" s="21">
        <v>6610592920.0200005</v>
      </c>
      <c r="E45" s="12">
        <f t="shared" si="0"/>
        <v>108.96866446857099</v>
      </c>
    </row>
    <row r="46" spans="1:5">
      <c r="A46" s="29" t="s">
        <v>41</v>
      </c>
      <c r="B46" s="19" t="s">
        <v>115</v>
      </c>
      <c r="C46" s="20">
        <v>1054017009.1900001</v>
      </c>
      <c r="D46" s="21">
        <v>1107206855.9400001</v>
      </c>
      <c r="E46" s="12">
        <f t="shared" si="0"/>
        <v>105.04639358627388</v>
      </c>
    </row>
    <row r="47" spans="1:5" ht="28.5" customHeight="1">
      <c r="A47" s="29" t="s">
        <v>42</v>
      </c>
      <c r="B47" s="19" t="s">
        <v>116</v>
      </c>
      <c r="C47" s="20">
        <v>44975187.950000003</v>
      </c>
      <c r="D47" s="21">
        <v>41214886</v>
      </c>
      <c r="E47" s="12">
        <f t="shared" si="0"/>
        <v>91.639163455680446</v>
      </c>
    </row>
    <row r="48" spans="1:5" ht="28.5" customHeight="1">
      <c r="A48" s="29" t="s">
        <v>43</v>
      </c>
      <c r="B48" s="19" t="s">
        <v>117</v>
      </c>
      <c r="C48" s="20">
        <v>144402645.91</v>
      </c>
      <c r="D48" s="21">
        <v>195633225.24000001</v>
      </c>
      <c r="E48" s="12">
        <f t="shared" si="0"/>
        <v>135.47759046044757</v>
      </c>
    </row>
    <row r="49" spans="1:5">
      <c r="A49" s="29" t="s">
        <v>44</v>
      </c>
      <c r="B49" s="19" t="s">
        <v>118</v>
      </c>
      <c r="C49" s="20">
        <v>217038913.66</v>
      </c>
      <c r="D49" s="21">
        <v>203474181.09</v>
      </c>
      <c r="E49" s="12">
        <f t="shared" si="0"/>
        <v>93.750091934550653</v>
      </c>
    </row>
    <row r="50" spans="1:5" ht="28.5" customHeight="1">
      <c r="A50" s="29" t="s">
        <v>45</v>
      </c>
      <c r="B50" s="19" t="s">
        <v>119</v>
      </c>
      <c r="C50" s="20">
        <v>7092699</v>
      </c>
      <c r="D50" s="21">
        <v>7034449.6799999997</v>
      </c>
      <c r="E50" s="12">
        <f t="shared" si="0"/>
        <v>99.178742535105457</v>
      </c>
    </row>
    <row r="51" spans="1:5">
      <c r="A51" s="29" t="s">
        <v>46</v>
      </c>
      <c r="B51" s="19" t="s">
        <v>120</v>
      </c>
      <c r="C51" s="20">
        <v>247350996.25</v>
      </c>
      <c r="D51" s="21">
        <v>268485504.58999997</v>
      </c>
      <c r="E51" s="12">
        <f t="shared" si="0"/>
        <v>108.54433928320996</v>
      </c>
    </row>
    <row r="52" spans="1:5">
      <c r="A52" s="28" t="s">
        <v>47</v>
      </c>
      <c r="B52" s="18" t="s">
        <v>121</v>
      </c>
      <c r="C52" s="16">
        <v>466229632.25</v>
      </c>
      <c r="D52" s="17">
        <v>576924916.72000003</v>
      </c>
      <c r="E52" s="8">
        <f t="shared" si="0"/>
        <v>123.74265315050661</v>
      </c>
    </row>
    <row r="53" spans="1:5">
      <c r="A53" s="29" t="s">
        <v>48</v>
      </c>
      <c r="B53" s="19" t="s">
        <v>122</v>
      </c>
      <c r="C53" s="20">
        <v>375045094.70999998</v>
      </c>
      <c r="D53" s="21">
        <v>375571772.5</v>
      </c>
      <c r="E53" s="12">
        <f t="shared" si="0"/>
        <v>100.14043052353672</v>
      </c>
    </row>
    <row r="54" spans="1:5" ht="20.100000000000001" customHeight="1">
      <c r="A54" s="29" t="s">
        <v>76</v>
      </c>
      <c r="B54" s="19" t="s">
        <v>123</v>
      </c>
      <c r="C54" s="20">
        <v>6384000</v>
      </c>
      <c r="D54" s="23"/>
      <c r="E54" s="12"/>
    </row>
    <row r="55" spans="1:5" s="4" customFormat="1" ht="18.75" customHeight="1">
      <c r="A55" s="29" t="s">
        <v>49</v>
      </c>
      <c r="B55" s="19" t="s">
        <v>124</v>
      </c>
      <c r="C55" s="20">
        <v>84800537.540000007</v>
      </c>
      <c r="D55" s="21">
        <v>201353144.22</v>
      </c>
      <c r="E55" s="12">
        <f t="shared" si="0"/>
        <v>237.44324040991214</v>
      </c>
    </row>
    <row r="56" spans="1:5">
      <c r="A56" s="28" t="s">
        <v>50</v>
      </c>
      <c r="B56" s="18" t="s">
        <v>125</v>
      </c>
      <c r="C56" s="16">
        <v>6387465329.8400002</v>
      </c>
      <c r="D56" s="17">
        <v>7268783841.6400003</v>
      </c>
      <c r="E56" s="8">
        <f t="shared" si="0"/>
        <v>113.79762497782633</v>
      </c>
    </row>
    <row r="57" spans="1:5">
      <c r="A57" s="29" t="s">
        <v>51</v>
      </c>
      <c r="B57" s="19" t="s">
        <v>126</v>
      </c>
      <c r="C57" s="20">
        <v>1738836443.72</v>
      </c>
      <c r="D57" s="21">
        <v>2346911406.4699998</v>
      </c>
      <c r="E57" s="12">
        <f t="shared" si="0"/>
        <v>134.97022189442427</v>
      </c>
    </row>
    <row r="58" spans="1:5">
      <c r="A58" s="29" t="s">
        <v>52</v>
      </c>
      <c r="B58" s="19" t="s">
        <v>127</v>
      </c>
      <c r="C58" s="20">
        <v>428089958.45999998</v>
      </c>
      <c r="D58" s="21">
        <v>353762366</v>
      </c>
      <c r="E58" s="12">
        <f t="shared" si="0"/>
        <v>82.637389410537878</v>
      </c>
    </row>
    <row r="59" spans="1:5">
      <c r="A59" s="29" t="s">
        <v>53</v>
      </c>
      <c r="B59" s="19" t="s">
        <v>129</v>
      </c>
      <c r="C59" s="20">
        <v>86797377.159999996</v>
      </c>
      <c r="D59" s="21">
        <v>94212049.939999998</v>
      </c>
      <c r="E59" s="12">
        <f t="shared" si="0"/>
        <v>108.54250787593729</v>
      </c>
    </row>
    <row r="60" spans="1:5" ht="30" customHeight="1">
      <c r="A60" s="29" t="s">
        <v>54</v>
      </c>
      <c r="B60" s="19" t="s">
        <v>128</v>
      </c>
      <c r="C60" s="20">
        <v>170970577.99000001</v>
      </c>
      <c r="D60" s="21">
        <v>134684794.19999999</v>
      </c>
      <c r="E60" s="12">
        <f t="shared" si="0"/>
        <v>78.776591729062091</v>
      </c>
    </row>
    <row r="61" spans="1:5">
      <c r="A61" s="29" t="s">
        <v>55</v>
      </c>
      <c r="B61" s="19" t="s">
        <v>130</v>
      </c>
      <c r="C61" s="20">
        <v>3962770972.5100002</v>
      </c>
      <c r="D61" s="21">
        <v>4339213225.0299997</v>
      </c>
      <c r="E61" s="12">
        <f t="shared" si="0"/>
        <v>109.49947032345307</v>
      </c>
    </row>
    <row r="62" spans="1:5">
      <c r="A62" s="28" t="s">
        <v>56</v>
      </c>
      <c r="B62" s="18" t="s">
        <v>131</v>
      </c>
      <c r="C62" s="16">
        <v>5781126599.9899998</v>
      </c>
      <c r="D62" s="17">
        <v>6536296193.0799999</v>
      </c>
      <c r="E62" s="8">
        <f t="shared" si="0"/>
        <v>113.06267178254332</v>
      </c>
    </row>
    <row r="63" spans="1:5">
      <c r="A63" s="29" t="s">
        <v>57</v>
      </c>
      <c r="B63" s="19" t="s">
        <v>132</v>
      </c>
      <c r="C63" s="20">
        <v>34696996.479999997</v>
      </c>
      <c r="D63" s="21">
        <v>36078404.740000002</v>
      </c>
      <c r="E63" s="12">
        <f t="shared" si="0"/>
        <v>103.98134824377745</v>
      </c>
    </row>
    <row r="64" spans="1:5">
      <c r="A64" s="29" t="s">
        <v>58</v>
      </c>
      <c r="B64" s="19" t="s">
        <v>133</v>
      </c>
      <c r="C64" s="20">
        <v>1129903692.96</v>
      </c>
      <c r="D64" s="21">
        <v>1152430512.3900001</v>
      </c>
      <c r="E64" s="12">
        <f t="shared" si="0"/>
        <v>101.99369376083609</v>
      </c>
    </row>
    <row r="65" spans="1:5">
      <c r="A65" s="29" t="s">
        <v>59</v>
      </c>
      <c r="B65" s="19" t="s">
        <v>134</v>
      </c>
      <c r="C65" s="20">
        <v>3762756766.98</v>
      </c>
      <c r="D65" s="21">
        <v>4134403913.5700002</v>
      </c>
      <c r="E65" s="12">
        <f t="shared" si="0"/>
        <v>109.87699098308408</v>
      </c>
    </row>
    <row r="66" spans="1:5">
      <c r="A66" s="29" t="s">
        <v>60</v>
      </c>
      <c r="B66" s="19" t="s">
        <v>135</v>
      </c>
      <c r="C66" s="20">
        <v>610520960.45000005</v>
      </c>
      <c r="D66" s="21">
        <v>973258698.02999997</v>
      </c>
      <c r="E66" s="12">
        <f t="shared" si="0"/>
        <v>159.41446094047856</v>
      </c>
    </row>
    <row r="67" spans="1:5">
      <c r="A67" s="29" t="s">
        <v>61</v>
      </c>
      <c r="B67" s="19" t="s">
        <v>136</v>
      </c>
      <c r="C67" s="20">
        <v>243248183.12</v>
      </c>
      <c r="D67" s="21">
        <v>240124664.34999999</v>
      </c>
      <c r="E67" s="12">
        <f t="shared" si="0"/>
        <v>98.715912805622423</v>
      </c>
    </row>
    <row r="68" spans="1:5">
      <c r="A68" s="28" t="s">
        <v>62</v>
      </c>
      <c r="B68" s="18" t="s">
        <v>137</v>
      </c>
      <c r="C68" s="16">
        <v>75997837.469999999</v>
      </c>
      <c r="D68" s="17">
        <v>289275384.08999997</v>
      </c>
      <c r="E68" s="8">
        <f t="shared" si="0"/>
        <v>380.63633613810509</v>
      </c>
    </row>
    <row r="69" spans="1:5">
      <c r="A69" s="29" t="s">
        <v>63</v>
      </c>
      <c r="B69" s="19" t="s">
        <v>138</v>
      </c>
      <c r="C69" s="20">
        <v>26328179.600000001</v>
      </c>
      <c r="D69" s="21">
        <v>35754132.450000003</v>
      </c>
      <c r="E69" s="12">
        <f t="shared" si="0"/>
        <v>135.80176447140312</v>
      </c>
    </row>
    <row r="70" spans="1:5">
      <c r="A70" s="29" t="s">
        <v>64</v>
      </c>
      <c r="B70" s="19" t="s">
        <v>139</v>
      </c>
      <c r="C70" s="20">
        <v>14616006.82</v>
      </c>
      <c r="D70" s="21">
        <v>20254391.809999999</v>
      </c>
      <c r="E70" s="12">
        <f t="shared" si="0"/>
        <v>138.57678132911545</v>
      </c>
    </row>
    <row r="71" spans="1:5" s="30" customFormat="1" ht="30" customHeight="1">
      <c r="A71" s="41" t="s">
        <v>65</v>
      </c>
      <c r="B71" s="42" t="s">
        <v>140</v>
      </c>
      <c r="C71" s="40">
        <v>35053651.049999997</v>
      </c>
      <c r="D71" s="43">
        <v>233266859.83000001</v>
      </c>
      <c r="E71" s="12" t="s">
        <v>153</v>
      </c>
    </row>
    <row r="72" spans="1:5">
      <c r="A72" s="28" t="s">
        <v>66</v>
      </c>
      <c r="B72" s="24" t="s">
        <v>141</v>
      </c>
      <c r="C72" s="16">
        <v>104254725.03</v>
      </c>
      <c r="D72" s="17">
        <v>110561404.3</v>
      </c>
      <c r="E72" s="8">
        <f t="shared" si="0"/>
        <v>106.04929826267846</v>
      </c>
    </row>
    <row r="73" spans="1:5">
      <c r="A73" s="29" t="s">
        <v>67</v>
      </c>
      <c r="B73" s="19" t="s">
        <v>142</v>
      </c>
      <c r="C73" s="20">
        <v>55533518.82</v>
      </c>
      <c r="D73" s="21">
        <v>56010065</v>
      </c>
      <c r="E73" s="12">
        <f t="shared" si="0"/>
        <v>100.8581235083349</v>
      </c>
    </row>
    <row r="74" spans="1:5">
      <c r="A74" s="29" t="s">
        <v>68</v>
      </c>
      <c r="B74" s="19" t="s">
        <v>143</v>
      </c>
      <c r="C74" s="20">
        <v>40815297.560000002</v>
      </c>
      <c r="D74" s="21">
        <v>40839510.560000002</v>
      </c>
      <c r="E74" s="12">
        <f t="shared" si="0"/>
        <v>100.0593233455285</v>
      </c>
    </row>
    <row r="75" spans="1:5" ht="25.5" customHeight="1">
      <c r="A75" s="29" t="s">
        <v>69</v>
      </c>
      <c r="B75" s="19" t="s">
        <v>144</v>
      </c>
      <c r="C75" s="20">
        <v>7905908.6500000004</v>
      </c>
      <c r="D75" s="21">
        <v>13711828.74</v>
      </c>
      <c r="E75" s="12">
        <f t="shared" si="0"/>
        <v>173.43773305551665</v>
      </c>
    </row>
    <row r="76" spans="1:5" ht="24" customHeight="1">
      <c r="A76" s="28" t="s">
        <v>70</v>
      </c>
      <c r="B76" s="18" t="s">
        <v>145</v>
      </c>
      <c r="C76" s="16">
        <v>1249453027.3800001</v>
      </c>
      <c r="D76" s="17">
        <v>1272082397.3099999</v>
      </c>
      <c r="E76" s="8">
        <f t="shared" ref="E76:E81" si="1">D76/C76*100</f>
        <v>101.8111421105163</v>
      </c>
    </row>
    <row r="77" spans="1:5" ht="30" customHeight="1">
      <c r="A77" s="29" t="s">
        <v>71</v>
      </c>
      <c r="B77" s="19" t="s">
        <v>146</v>
      </c>
      <c r="C77" s="20">
        <v>1249453027.3800001</v>
      </c>
      <c r="D77" s="21">
        <v>1272082397.3099999</v>
      </c>
      <c r="E77" s="12">
        <f t="shared" si="1"/>
        <v>101.8111421105163</v>
      </c>
    </row>
    <row r="78" spans="1:5" ht="39.75" customHeight="1">
      <c r="A78" s="28" t="s">
        <v>72</v>
      </c>
      <c r="B78" s="18" t="s">
        <v>147</v>
      </c>
      <c r="C78" s="16">
        <v>2271301000</v>
      </c>
      <c r="D78" s="17">
        <v>2350243000</v>
      </c>
      <c r="E78" s="8">
        <f t="shared" si="1"/>
        <v>103.47562916583932</v>
      </c>
    </row>
    <row r="79" spans="1:5" ht="39" customHeight="1">
      <c r="A79" s="29" t="s">
        <v>73</v>
      </c>
      <c r="B79" s="19" t="s">
        <v>148</v>
      </c>
      <c r="C79" s="20">
        <v>1735623000</v>
      </c>
      <c r="D79" s="21">
        <v>1818465000</v>
      </c>
      <c r="E79" s="12">
        <f t="shared" si="1"/>
        <v>104.77304115006542</v>
      </c>
    </row>
    <row r="80" spans="1:5">
      <c r="A80" s="29" t="s">
        <v>74</v>
      </c>
      <c r="B80" s="19" t="s">
        <v>149</v>
      </c>
      <c r="C80" s="20">
        <v>12800000</v>
      </c>
      <c r="D80" s="21">
        <v>13900000</v>
      </c>
      <c r="E80" s="12">
        <f t="shared" si="1"/>
        <v>108.59375</v>
      </c>
    </row>
    <row r="81" spans="1:5" ht="21" customHeight="1">
      <c r="A81" s="29" t="s">
        <v>75</v>
      </c>
      <c r="B81" s="19" t="s">
        <v>150</v>
      </c>
      <c r="C81" s="20">
        <v>522878000</v>
      </c>
      <c r="D81" s="21">
        <v>517878000</v>
      </c>
      <c r="E81" s="12">
        <f t="shared" si="1"/>
        <v>99.043753992327083</v>
      </c>
    </row>
    <row r="82" spans="1:5" ht="0.4" customHeight="1">
      <c r="A82" s="5"/>
      <c r="B82" s="3"/>
      <c r="C82" s="9">
        <v>522878000</v>
      </c>
      <c r="D82" s="3"/>
    </row>
  </sheetData>
  <mergeCells count="5">
    <mergeCell ref="A2:B2"/>
    <mergeCell ref="A3:E6"/>
    <mergeCell ref="E7:E8"/>
    <mergeCell ref="B7:B8"/>
    <mergeCell ref="A7:A8"/>
  </mergeCells>
  <pageMargins left="0.39370078740157483" right="0.19685039370078741" top="0.19685039370078741" bottom="0.47244094488188981" header="0.19685039370078741" footer="0.19685039370078741"/>
  <pageSetup paperSize="9" orientation="portrait" r:id="rId1"/>
  <headerFooter alignWithMargins="0">
    <oddFooter>&amp;C&amp;"Arial,Regular"&amp;8 - 2 -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Аманвалиева Анна Анатольевна</dc:creator>
  <cp:lastModifiedBy>Вервейко Ирина Николаевна</cp:lastModifiedBy>
  <cp:lastPrinted>2015-11-03T07:50:51Z</cp:lastPrinted>
  <dcterms:created xsi:type="dcterms:W3CDTF">2015-10-22T06:38:12Z</dcterms:created>
  <dcterms:modified xsi:type="dcterms:W3CDTF">2015-11-03T12:02:14Z</dcterms:modified>
</cp:coreProperties>
</file>