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Исполнение первоначального бюдж" sheetId="1" r:id="rId1"/>
  </sheets>
  <definedNames>
    <definedName name="_xlnm.Print_Titles" localSheetId="0">'Исполнение первоначального бюдж'!$3:$5</definedName>
    <definedName name="_xlnm.Print_Area" localSheetId="0">'Исполнение первоначального бюдж'!$A$1:$G$43</definedName>
  </definedNames>
  <calcPr fullCalcOnLoad="1"/>
</workbook>
</file>

<file path=xl/sharedStrings.xml><?xml version="1.0" encoding="utf-8"?>
<sst xmlns="http://schemas.openxmlformats.org/spreadsheetml/2006/main" count="71" uniqueCount="70">
  <si>
    <t>Код бюджетной классификации</t>
  </si>
  <si>
    <t>Наименование показателей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</si>
  <si>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</si>
  <si>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</si>
  <si>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</si>
  <si>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</si>
  <si>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</si>
  <si>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</si>
  <si>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</si>
  <si>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</si>
  <si>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</si>
  <si>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</si>
  <si>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</si>
  <si>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</si>
  <si>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</si>
  <si>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</si>
  <si>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</si>
  <si>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</si>
  <si>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1 05 03000 01 0000 110</t>
  </si>
  <si>
    <t>Единый сельскохозяйственный налог</t>
  </si>
  <si>
    <t>1 06 00000 00 0000 000</t>
  </si>
  <si>
    <t xml:space="preserve">Налоги на имущество </t>
  </si>
  <si>
    <t>1 06 02000 02 0000 110</t>
  </si>
  <si>
    <t>Налог на имущество организаций</t>
  </si>
  <si>
    <t>1 06 04000 02 0000 110</t>
  </si>
  <si>
    <t>Транспортный налог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</si>
  <si>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</si>
  <si>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</si>
  <si>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</si>
  <si>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</si>
  <si>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1 07 04000 01 0000 110</t>
  </si>
  <si>
    <t>Сборы за пользование объектами животного мира и за пользование  объектами водных биологических ресурсов</t>
  </si>
  <si>
    <t>1 08 00000 00 0000 000</t>
  </si>
  <si>
    <t>1 09 00000 00 0000 000</t>
  </si>
  <si>
    <t>1 11 00000 00 0000 000</t>
  </si>
  <si>
    <t>1 11 01000 00 0000 120</t>
  </si>
  <si>
    <t>1 11 03000 00 0000 120</t>
  </si>
  <si>
    <t>1 11 05000 00 0000 120</t>
  </si>
  <si>
    <t>1 11 05020 00 0000 120</t>
  </si>
  <si>
    <t>1 11 05030 00 0000 120</t>
  </si>
  <si>
    <t>1 11 07000 00 0000 120</t>
  </si>
  <si>
    <t>1 12 00000 00 0000 000</t>
  </si>
  <si>
    <t>1 13 00000 00 0000 000</t>
  </si>
  <si>
    <t xml:space="preserve">1 14 00000 00 0000 000 </t>
  </si>
  <si>
    <t xml:space="preserve">1 14 02000 00 0000 000 </t>
  </si>
  <si>
    <t xml:space="preserve">1 14 06000 00 0000 430 </t>
  </si>
  <si>
    <t>1 15 00000 00 0000 000</t>
  </si>
  <si>
    <t>1 16 00000 00 0000 000</t>
  </si>
  <si>
    <t>1 17 00000 00 0000 000</t>
  </si>
  <si>
    <t>2 11 05020 00 0000 120</t>
  </si>
  <si>
    <t>1 06 05000 02 0000 110</t>
  </si>
  <si>
    <t>Налог на игорный бизнес</t>
  </si>
  <si>
    <t>1 11 05026 00 0000 120</t>
  </si>
  <si>
    <t>1 11 05070 00 0000 120</t>
  </si>
  <si>
    <t>1 11 09000 00 0000 120</t>
  </si>
  <si>
    <t>-</t>
  </si>
  <si>
    <t>тыс.рублей</t>
  </si>
  <si>
    <t>Примечание</t>
  </si>
  <si>
    <t>из-за сокращениея поступлений налога по организациям горно-металлургического комплекса в основном, из-зи роста курса иностранных валют</t>
  </si>
  <si>
    <t>из-за ускоренного перехода нефтяных компаний на производство товарного топлива высокого класса и соответствующего использования более низких ставок акцизов, а также ухудшением ситуации на рынке алкогольной продукции</t>
  </si>
  <si>
    <t>из-за сокращения количества налогоплательщиков и уменьшением налога за счет увеличения тарифов страховых взносов</t>
  </si>
  <si>
    <t>обусловлено наличием недоимки, которая за год увеличилась на 83,4 млн.рублей</t>
  </si>
  <si>
    <t>Прочие налоговые и неналоговые доходы</t>
  </si>
  <si>
    <t>за счет улучшения администрирования штрафных санкций</t>
  </si>
  <si>
    <t xml:space="preserve">за счет освобождения организаций от уплаты налога в отношении движимого имущества, принятого с 1 января 2013 года на учет в качестве основных средств </t>
  </si>
  <si>
    <t xml:space="preserve">Процент исполнения </t>
  </si>
  <si>
    <t xml:space="preserve">Отклонение  (+,-) </t>
  </si>
  <si>
    <t>Исполнено</t>
  </si>
  <si>
    <t xml:space="preserve">Утверждено </t>
  </si>
  <si>
    <t xml:space="preserve">Сведения об исполнении областного бюджета за 2014 год по собственным доходам 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</si>
</sst>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"/>
    <numFmt numFmtId="193" formatCode="0.0000"/>
    <numFmt numFmtId="194" formatCode="0.000"/>
    <numFmt numFmtId="195" formatCode="0.0"/>
    <numFmt numFmtId="196" formatCode="0.0000000"/>
    <numFmt numFmtId="197" formatCode="0.000000"/>
    <numFmt numFmtId="198" formatCode="#,##0.0"/>
    <numFmt numFmtId="199" formatCode="[$-FC19]d\ mmmm\ yyyy\ &quot;г.&quot;"/>
    <numFmt numFmtId="200" formatCode="\+0"/>
  </numFmts>
  <fonts count="4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5" fillId="0" borderId="0" xfId="53" applyFont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198" fontId="6" fillId="0" borderId="10" xfId="53" applyNumberFormat="1" applyFont="1" applyFill="1" applyBorder="1" applyAlignment="1">
      <alignment horizontal="center" vertical="center" wrapText="1"/>
      <protection/>
    </xf>
    <xf numFmtId="3" fontId="6" fillId="0" borderId="10" xfId="53" applyNumberFormat="1" applyFont="1" applyBorder="1" applyAlignment="1">
      <alignment horizontal="center" vertical="center"/>
      <protection/>
    </xf>
    <xf numFmtId="3" fontId="5" fillId="0" borderId="10" xfId="53" applyNumberFormat="1" applyFont="1" applyBorder="1" applyAlignment="1">
      <alignment horizontal="center" vertical="center"/>
      <protection/>
    </xf>
    <xf numFmtId="198" fontId="5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6" fillId="0" borderId="0" xfId="53" applyFont="1" applyAlignment="1">
      <alignment horizontal="center" vertical="center"/>
      <protection/>
    </xf>
    <xf numFmtId="0" fontId="8" fillId="0" borderId="0" xfId="53" applyFont="1" applyAlignment="1">
      <alignment horizontal="center" vertical="center"/>
      <protection/>
    </xf>
    <xf numFmtId="0" fontId="9" fillId="0" borderId="10" xfId="53" applyFont="1" applyBorder="1" applyAlignment="1">
      <alignment horizontal="left" vertical="center" wrapText="1"/>
      <protection/>
    </xf>
    <xf numFmtId="3" fontId="5" fillId="0" borderId="10" xfId="53" applyNumberFormat="1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5" fillId="0" borderId="0" xfId="53" applyFont="1" applyFill="1" applyAlignment="1">
      <alignment horizontal="center" vertical="center"/>
      <protection/>
    </xf>
    <xf numFmtId="0" fontId="5" fillId="0" borderId="0" xfId="53" applyFont="1" applyAlignment="1">
      <alignment horizontal="right" vertical="center"/>
      <protection/>
    </xf>
    <xf numFmtId="0" fontId="6" fillId="32" borderId="10" xfId="53" applyFont="1" applyFill="1" applyBorder="1" applyAlignment="1">
      <alignment horizontal="center" vertical="center" wrapText="1"/>
      <protection/>
    </xf>
    <xf numFmtId="0" fontId="5" fillId="32" borderId="10" xfId="53" applyFont="1" applyFill="1" applyBorder="1" applyAlignment="1">
      <alignment horizontal="center" vertical="center" wrapText="1"/>
      <protection/>
    </xf>
    <xf numFmtId="0" fontId="7" fillId="0" borderId="0" xfId="53" applyFont="1" applyAlignment="1">
      <alignment horizontal="center" vertical="center"/>
      <protection/>
    </xf>
    <xf numFmtId="0" fontId="6" fillId="32" borderId="11" xfId="53" applyFont="1" applyFill="1" applyBorder="1" applyAlignment="1">
      <alignment horizontal="center" vertical="center"/>
      <protection/>
    </xf>
    <xf numFmtId="0" fontId="6" fillId="32" borderId="12" xfId="53" applyFont="1" applyFill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9" fillId="0" borderId="11" xfId="53" applyFont="1" applyBorder="1" applyAlignment="1">
      <alignment horizontal="left" vertical="center" wrapText="1"/>
      <protection/>
    </xf>
    <xf numFmtId="0" fontId="9" fillId="0" borderId="13" xfId="53" applyFont="1" applyBorder="1" applyAlignment="1">
      <alignment horizontal="left" vertical="center" wrapText="1"/>
      <protection/>
    </xf>
    <xf numFmtId="0" fontId="9" fillId="0" borderId="12" xfId="53" applyFont="1" applyBorder="1" applyAlignment="1">
      <alignment horizontal="left" vertical="center" wrapText="1"/>
      <protection/>
    </xf>
    <xf numFmtId="3" fontId="6" fillId="0" borderId="11" xfId="53" applyNumberFormat="1" applyFont="1" applyFill="1" applyBorder="1" applyAlignment="1">
      <alignment horizontal="center" vertical="center" wrapText="1"/>
      <protection/>
    </xf>
    <xf numFmtId="3" fontId="6" fillId="0" borderId="13" xfId="53" applyNumberFormat="1" applyFont="1" applyFill="1" applyBorder="1" applyAlignment="1">
      <alignment horizontal="center" vertical="center" wrapText="1"/>
      <protection/>
    </xf>
    <xf numFmtId="3" fontId="6" fillId="0" borderId="12" xfId="53" applyNumberFormat="1" applyFont="1" applyFill="1" applyBorder="1" applyAlignment="1">
      <alignment horizontal="center" vertical="center" wrapText="1"/>
      <protection/>
    </xf>
    <xf numFmtId="198" fontId="6" fillId="0" borderId="11" xfId="53" applyNumberFormat="1" applyFont="1" applyFill="1" applyBorder="1" applyAlignment="1">
      <alignment horizontal="center" vertical="center" wrapText="1"/>
      <protection/>
    </xf>
    <xf numFmtId="198" fontId="6" fillId="0" borderId="13" xfId="53" applyNumberFormat="1" applyFont="1" applyFill="1" applyBorder="1" applyAlignment="1">
      <alignment horizontal="center" vertical="center" wrapText="1"/>
      <protection/>
    </xf>
    <xf numFmtId="198" fontId="6" fillId="0" borderId="12" xfId="53" applyNumberFormat="1" applyFont="1" applyFill="1" applyBorder="1" applyAlignment="1">
      <alignment horizontal="center" vertical="center" wrapText="1"/>
      <protection/>
    </xf>
    <xf numFmtId="3" fontId="6" fillId="0" borderId="11" xfId="53" applyNumberFormat="1" applyFont="1" applyBorder="1" applyAlignment="1">
      <alignment horizontal="center" vertical="center"/>
      <protection/>
    </xf>
    <xf numFmtId="3" fontId="6" fillId="0" borderId="13" xfId="53" applyNumberFormat="1" applyFont="1" applyBorder="1" applyAlignment="1">
      <alignment horizontal="center" vertical="center"/>
      <protection/>
    </xf>
    <xf numFmtId="3" fontId="6" fillId="0" borderId="12" xfId="53" applyNumberFormat="1" applyFont="1" applyBorder="1" applyAlignment="1">
      <alignment horizontal="center" vertical="center"/>
      <protection/>
    </xf>
    <xf numFmtId="3" fontId="5" fillId="0" borderId="0" xfId="53" applyNumberFormat="1" applyFont="1" applyAlignment="1">
      <alignment horizontal="center" vertical="center"/>
      <protection/>
    </xf>
    <xf numFmtId="0" fontId="6" fillId="33" borderId="10" xfId="53" applyFont="1" applyFill="1" applyBorder="1" applyAlignment="1">
      <alignment horizontal="left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3" fontId="6" fillId="33" borderId="10" xfId="53" applyNumberFormat="1" applyFont="1" applyFill="1" applyBorder="1" applyAlignment="1">
      <alignment horizontal="center" vertical="center" wrapText="1"/>
      <protection/>
    </xf>
    <xf numFmtId="198" fontId="6" fillId="33" borderId="10" xfId="53" applyNumberFormat="1" applyFont="1" applyFill="1" applyBorder="1" applyAlignment="1">
      <alignment horizontal="center" vertical="center" wrapText="1"/>
      <protection/>
    </xf>
    <xf numFmtId="3" fontId="6" fillId="33" borderId="10" xfId="53" applyNumberFormat="1" applyFont="1" applyFill="1" applyBorder="1" applyAlignment="1">
      <alignment horizontal="center" vertical="center"/>
      <protection/>
    </xf>
    <xf numFmtId="0" fontId="9" fillId="33" borderId="10" xfId="53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полнение 9 месяцев 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90" zoomScaleNormal="90" workbookViewId="0" topLeftCell="A2">
      <selection activeCell="I7" sqref="I7"/>
    </sheetView>
  </sheetViews>
  <sheetFormatPr defaultColWidth="9.140625" defaultRowHeight="12.75"/>
  <cols>
    <col min="1" max="1" width="48.28125" style="1" customWidth="1"/>
    <col min="2" max="2" width="25.28125" style="1" customWidth="1"/>
    <col min="3" max="3" width="15.421875" style="1" customWidth="1"/>
    <col min="4" max="4" width="15.28125" style="1" customWidth="1"/>
    <col min="5" max="6" width="14.28125" style="1" customWidth="1"/>
    <col min="7" max="7" width="63.00390625" style="1" customWidth="1"/>
    <col min="8" max="16384" width="9.140625" style="1" customWidth="1"/>
  </cols>
  <sheetData>
    <row r="1" spans="1:7" ht="18.75" customHeight="1">
      <c r="A1" s="24" t="s">
        <v>69</v>
      </c>
      <c r="B1" s="24"/>
      <c r="C1" s="24"/>
      <c r="D1" s="24"/>
      <c r="E1" s="24"/>
      <c r="F1" s="24"/>
      <c r="G1" s="24"/>
    </row>
    <row r="2" ht="20.25" customHeight="1">
      <c r="G2" s="21" t="s">
        <v>56</v>
      </c>
    </row>
    <row r="3" spans="1:7" ht="51.75" customHeight="1">
      <c r="A3" s="27" t="s">
        <v>1</v>
      </c>
      <c r="B3" s="27" t="s">
        <v>0</v>
      </c>
      <c r="C3" s="22" t="s">
        <v>68</v>
      </c>
      <c r="D3" s="22" t="s">
        <v>67</v>
      </c>
      <c r="E3" s="22" t="s">
        <v>65</v>
      </c>
      <c r="F3" s="22" t="s">
        <v>66</v>
      </c>
      <c r="G3" s="25" t="s">
        <v>57</v>
      </c>
    </row>
    <row r="4" spans="1:7" ht="19.5" customHeight="1">
      <c r="A4" s="27"/>
      <c r="B4" s="27"/>
      <c r="C4" s="23"/>
      <c r="D4" s="23"/>
      <c r="E4" s="22"/>
      <c r="F4" s="22"/>
      <c r="G4" s="26"/>
    </row>
    <row r="5" spans="1:7" ht="15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ht="24.75" customHeight="1">
      <c r="A6" s="44" t="s">
        <v>3</v>
      </c>
      <c r="B6" s="45" t="s">
        <v>2</v>
      </c>
      <c r="C6" s="46">
        <v>42540667</v>
      </c>
      <c r="D6" s="46">
        <v>39445593</v>
      </c>
      <c r="E6" s="47">
        <f aca="true" t="shared" si="0" ref="E6:E13">D6/C6*100</f>
        <v>92.72443471560989</v>
      </c>
      <c r="F6" s="48">
        <f aca="true" t="shared" si="1" ref="F6:F22">D6-C6</f>
        <v>-3095074</v>
      </c>
      <c r="G6" s="49"/>
    </row>
    <row r="7" spans="1:7" ht="21" customHeight="1">
      <c r="A7" s="12" t="s">
        <v>5</v>
      </c>
      <c r="B7" s="2" t="s">
        <v>4</v>
      </c>
      <c r="C7" s="7">
        <v>24939211</v>
      </c>
      <c r="D7" s="7">
        <v>24188461</v>
      </c>
      <c r="E7" s="8">
        <f t="shared" si="0"/>
        <v>96.9896802268524</v>
      </c>
      <c r="F7" s="9">
        <f t="shared" si="1"/>
        <v>-750750</v>
      </c>
      <c r="G7" s="17"/>
    </row>
    <row r="8" spans="1:7" ht="45.75" customHeight="1">
      <c r="A8" s="13" t="s">
        <v>7</v>
      </c>
      <c r="B8" s="3" t="s">
        <v>6</v>
      </c>
      <c r="C8" s="10">
        <v>12541049</v>
      </c>
      <c r="D8" s="10">
        <v>11216637</v>
      </c>
      <c r="E8" s="11">
        <f t="shared" si="0"/>
        <v>89.43938421738086</v>
      </c>
      <c r="F8" s="10">
        <f t="shared" si="1"/>
        <v>-1324412</v>
      </c>
      <c r="G8" s="17" t="s">
        <v>58</v>
      </c>
    </row>
    <row r="9" spans="1:7" ht="24.75" customHeight="1">
      <c r="A9" s="13" t="s">
        <v>9</v>
      </c>
      <c r="B9" s="3" t="s">
        <v>8</v>
      </c>
      <c r="C9" s="10">
        <v>12398162</v>
      </c>
      <c r="D9" s="10">
        <v>12971824</v>
      </c>
      <c r="E9" s="11">
        <f t="shared" si="0"/>
        <v>104.62699229127672</v>
      </c>
      <c r="F9" s="10">
        <f t="shared" si="1"/>
        <v>573662</v>
      </c>
      <c r="G9" s="17"/>
    </row>
    <row r="10" spans="1:7" ht="47.25">
      <c r="A10" s="12" t="s">
        <v>11</v>
      </c>
      <c r="B10" s="2" t="s">
        <v>10</v>
      </c>
      <c r="C10" s="7">
        <v>5187099</v>
      </c>
      <c r="D10" s="7">
        <v>3586711</v>
      </c>
      <c r="E10" s="8">
        <f t="shared" si="0"/>
        <v>69.14676199548148</v>
      </c>
      <c r="F10" s="9">
        <f t="shared" si="1"/>
        <v>-1600388</v>
      </c>
      <c r="G10" s="17"/>
    </row>
    <row r="11" spans="1:7" ht="63.75" customHeight="1">
      <c r="A11" s="13" t="s">
        <v>13</v>
      </c>
      <c r="B11" s="3" t="s">
        <v>12</v>
      </c>
      <c r="C11" s="10">
        <v>5187099</v>
      </c>
      <c r="D11" s="10">
        <v>3586711</v>
      </c>
      <c r="E11" s="11">
        <f t="shared" si="0"/>
        <v>69.14676199548148</v>
      </c>
      <c r="F11" s="10">
        <f t="shared" si="1"/>
        <v>-1600388</v>
      </c>
      <c r="G11" s="17" t="s">
        <v>59</v>
      </c>
    </row>
    <row r="12" spans="1:7" ht="24" customHeight="1">
      <c r="A12" s="12" t="s">
        <v>15</v>
      </c>
      <c r="B12" s="2" t="s">
        <v>14</v>
      </c>
      <c r="C12" s="7">
        <v>1636053</v>
      </c>
      <c r="D12" s="7">
        <v>1521341</v>
      </c>
      <c r="E12" s="8">
        <f t="shared" si="0"/>
        <v>92.9884912041358</v>
      </c>
      <c r="F12" s="9">
        <f t="shared" si="1"/>
        <v>-114712</v>
      </c>
      <c r="G12" s="17"/>
    </row>
    <row r="13" spans="1:7" ht="31.5">
      <c r="A13" s="13" t="s">
        <v>17</v>
      </c>
      <c r="B13" s="3" t="s">
        <v>16</v>
      </c>
      <c r="C13" s="10">
        <v>1636053</v>
      </c>
      <c r="D13" s="10">
        <v>1521353</v>
      </c>
      <c r="E13" s="11">
        <f t="shared" si="0"/>
        <v>92.98922467670668</v>
      </c>
      <c r="F13" s="10">
        <f t="shared" si="1"/>
        <v>-114700</v>
      </c>
      <c r="G13" s="17" t="s">
        <v>60</v>
      </c>
    </row>
    <row r="14" spans="1:7" ht="15.75">
      <c r="A14" s="13" t="s">
        <v>19</v>
      </c>
      <c r="B14" s="3" t="s">
        <v>18</v>
      </c>
      <c r="C14" s="10">
        <v>0</v>
      </c>
      <c r="D14" s="10">
        <v>-12</v>
      </c>
      <c r="E14" s="11" t="s">
        <v>55</v>
      </c>
      <c r="F14" s="10">
        <f t="shared" si="1"/>
        <v>-12</v>
      </c>
      <c r="G14" s="17"/>
    </row>
    <row r="15" spans="1:7" ht="21.75" customHeight="1">
      <c r="A15" s="12" t="s">
        <v>21</v>
      </c>
      <c r="B15" s="2" t="s">
        <v>20</v>
      </c>
      <c r="C15" s="7">
        <v>8699409</v>
      </c>
      <c r="D15" s="7">
        <v>7841631</v>
      </c>
      <c r="E15" s="8">
        <f>D15/C15*100</f>
        <v>90.13981294591392</v>
      </c>
      <c r="F15" s="9">
        <f t="shared" si="1"/>
        <v>-857778</v>
      </c>
      <c r="G15" s="17"/>
    </row>
    <row r="16" spans="1:7" s="20" customFormat="1" ht="49.5" customHeight="1">
      <c r="A16" s="14" t="s">
        <v>23</v>
      </c>
      <c r="B16" s="6" t="s">
        <v>22</v>
      </c>
      <c r="C16" s="18">
        <v>7186907</v>
      </c>
      <c r="D16" s="18">
        <v>6418731</v>
      </c>
      <c r="E16" s="11">
        <f>D16/C16*100</f>
        <v>89.3114520613666</v>
      </c>
      <c r="F16" s="18">
        <f t="shared" si="1"/>
        <v>-768176</v>
      </c>
      <c r="G16" s="19" t="s">
        <v>64</v>
      </c>
    </row>
    <row r="17" spans="1:7" ht="29.25" customHeight="1">
      <c r="A17" s="13" t="s">
        <v>25</v>
      </c>
      <c r="B17" s="3" t="s">
        <v>24</v>
      </c>
      <c r="C17" s="10">
        <v>1512502</v>
      </c>
      <c r="D17" s="10">
        <v>1418672</v>
      </c>
      <c r="E17" s="11">
        <f>D17/C17*100</f>
        <v>93.79637183950831</v>
      </c>
      <c r="F17" s="10">
        <f t="shared" si="1"/>
        <v>-93830</v>
      </c>
      <c r="G17" s="17" t="s">
        <v>61</v>
      </c>
    </row>
    <row r="18" spans="1:7" ht="21.75" customHeight="1">
      <c r="A18" s="13" t="s">
        <v>51</v>
      </c>
      <c r="B18" s="3" t="s">
        <v>50</v>
      </c>
      <c r="C18" s="10">
        <v>0</v>
      </c>
      <c r="D18" s="10">
        <v>4228</v>
      </c>
      <c r="E18" s="11" t="s">
        <v>55</v>
      </c>
      <c r="F18" s="10">
        <f t="shared" si="1"/>
        <v>4228</v>
      </c>
      <c r="G18" s="17"/>
    </row>
    <row r="19" spans="1:7" ht="31.5">
      <c r="A19" s="12" t="s">
        <v>27</v>
      </c>
      <c r="B19" s="2" t="s">
        <v>26</v>
      </c>
      <c r="C19" s="7">
        <v>677582</v>
      </c>
      <c r="D19" s="7">
        <v>711633</v>
      </c>
      <c r="E19" s="8">
        <f>D19/C19*100</f>
        <v>105.02536962316</v>
      </c>
      <c r="F19" s="9">
        <f t="shared" si="1"/>
        <v>34051</v>
      </c>
      <c r="G19" s="17"/>
    </row>
    <row r="20" spans="1:7" ht="23.25" customHeight="1" hidden="1">
      <c r="A20" s="13" t="s">
        <v>29</v>
      </c>
      <c r="B20" s="3" t="s">
        <v>28</v>
      </c>
      <c r="C20" s="10">
        <v>676822</v>
      </c>
      <c r="D20" s="10">
        <v>711213</v>
      </c>
      <c r="E20" s="11">
        <f>D20/C20*100</f>
        <v>105.08124735898066</v>
      </c>
      <c r="F20" s="10">
        <f t="shared" si="1"/>
        <v>34391</v>
      </c>
      <c r="G20" s="17"/>
    </row>
    <row r="21" spans="1:7" ht="32.25" customHeight="1" hidden="1">
      <c r="A21" s="13" t="s">
        <v>31</v>
      </c>
      <c r="B21" s="3" t="s">
        <v>30</v>
      </c>
      <c r="C21" s="10">
        <v>760</v>
      </c>
      <c r="D21" s="10">
        <v>420</v>
      </c>
      <c r="E21" s="11">
        <f>D21/C21*100</f>
        <v>55.26315789473685</v>
      </c>
      <c r="F21" s="10">
        <f t="shared" si="1"/>
        <v>-340</v>
      </c>
      <c r="G21" s="17"/>
    </row>
    <row r="22" spans="1:7" ht="12.75" customHeight="1">
      <c r="A22" s="28" t="s">
        <v>62</v>
      </c>
      <c r="B22" s="2" t="s">
        <v>32</v>
      </c>
      <c r="C22" s="34">
        <v>1401313</v>
      </c>
      <c r="D22" s="34">
        <v>1595816</v>
      </c>
      <c r="E22" s="37">
        <f>D22/C22*100</f>
        <v>113.88005392085851</v>
      </c>
      <c r="F22" s="40">
        <f t="shared" si="1"/>
        <v>194503</v>
      </c>
      <c r="G22" s="31" t="s">
        <v>63</v>
      </c>
    </row>
    <row r="23" spans="1:7" s="15" customFormat="1" ht="12.75" customHeight="1">
      <c r="A23" s="29"/>
      <c r="B23" s="2" t="s">
        <v>33</v>
      </c>
      <c r="C23" s="35"/>
      <c r="D23" s="35"/>
      <c r="E23" s="38"/>
      <c r="F23" s="41"/>
      <c r="G23" s="32"/>
    </row>
    <row r="24" spans="1:7" ht="12.75" customHeight="1">
      <c r="A24" s="29"/>
      <c r="B24" s="2" t="s">
        <v>34</v>
      </c>
      <c r="C24" s="35"/>
      <c r="D24" s="35"/>
      <c r="E24" s="38"/>
      <c r="F24" s="41"/>
      <c r="G24" s="32"/>
    </row>
    <row r="25" spans="1:7" ht="90.75" customHeight="1" hidden="1">
      <c r="A25" s="29"/>
      <c r="B25" s="3" t="s">
        <v>35</v>
      </c>
      <c r="C25" s="35"/>
      <c r="D25" s="35"/>
      <c r="E25" s="38"/>
      <c r="F25" s="41"/>
      <c r="G25" s="32"/>
    </row>
    <row r="26" spans="1:7" ht="42" customHeight="1" hidden="1">
      <c r="A26" s="29"/>
      <c r="B26" s="3" t="s">
        <v>36</v>
      </c>
      <c r="C26" s="35"/>
      <c r="D26" s="35"/>
      <c r="E26" s="38"/>
      <c r="F26" s="41"/>
      <c r="G26" s="32"/>
    </row>
    <row r="27" spans="1:7" ht="96.75" customHeight="1" hidden="1">
      <c r="A27" s="29"/>
      <c r="B27" s="3" t="s">
        <v>37</v>
      </c>
      <c r="C27" s="35"/>
      <c r="D27" s="35"/>
      <c r="E27" s="38"/>
      <c r="F27" s="41"/>
      <c r="G27" s="32"/>
    </row>
    <row r="28" spans="1:7" ht="22.5" customHeight="1" hidden="1">
      <c r="A28" s="29"/>
      <c r="B28" s="4"/>
      <c r="C28" s="35"/>
      <c r="D28" s="35"/>
      <c r="E28" s="38"/>
      <c r="F28" s="41"/>
      <c r="G28" s="32"/>
    </row>
    <row r="29" spans="1:7" s="16" customFormat="1" ht="93.75" customHeight="1" hidden="1">
      <c r="A29" s="29"/>
      <c r="B29" s="4" t="s">
        <v>38</v>
      </c>
      <c r="C29" s="35"/>
      <c r="D29" s="35"/>
      <c r="E29" s="38"/>
      <c r="F29" s="41"/>
      <c r="G29" s="32"/>
    </row>
    <row r="30" spans="1:7" s="15" customFormat="1" ht="116.25" customHeight="1" hidden="1">
      <c r="A30" s="29"/>
      <c r="B30" s="4" t="s">
        <v>49</v>
      </c>
      <c r="C30" s="35"/>
      <c r="D30" s="35"/>
      <c r="E30" s="38"/>
      <c r="F30" s="41"/>
      <c r="G30" s="32"/>
    </row>
    <row r="31" spans="1:7" s="15" customFormat="1" ht="116.25" customHeight="1" hidden="1">
      <c r="A31" s="29"/>
      <c r="B31" s="4" t="s">
        <v>52</v>
      </c>
      <c r="C31" s="35"/>
      <c r="D31" s="35"/>
      <c r="E31" s="38"/>
      <c r="F31" s="41"/>
      <c r="G31" s="32"/>
    </row>
    <row r="32" spans="1:7" s="15" customFormat="1" ht="104.25" customHeight="1" hidden="1">
      <c r="A32" s="29"/>
      <c r="B32" s="4" t="s">
        <v>39</v>
      </c>
      <c r="C32" s="35"/>
      <c r="D32" s="35"/>
      <c r="E32" s="38"/>
      <c r="F32" s="41"/>
      <c r="G32" s="32"/>
    </row>
    <row r="33" spans="1:7" s="15" customFormat="1" ht="15.75" customHeight="1" hidden="1">
      <c r="A33" s="29"/>
      <c r="B33" s="4" t="s">
        <v>53</v>
      </c>
      <c r="C33" s="35"/>
      <c r="D33" s="35"/>
      <c r="E33" s="38"/>
      <c r="F33" s="41"/>
      <c r="G33" s="32"/>
    </row>
    <row r="34" spans="1:7" ht="38.25" customHeight="1" hidden="1">
      <c r="A34" s="29"/>
      <c r="B34" s="3" t="s">
        <v>40</v>
      </c>
      <c r="C34" s="35"/>
      <c r="D34" s="35"/>
      <c r="E34" s="38"/>
      <c r="F34" s="41"/>
      <c r="G34" s="32"/>
    </row>
    <row r="35" spans="1:7" ht="84" customHeight="1" hidden="1">
      <c r="A35" s="29"/>
      <c r="B35" s="3" t="s">
        <v>54</v>
      </c>
      <c r="C35" s="35"/>
      <c r="D35" s="35"/>
      <c r="E35" s="38"/>
      <c r="F35" s="41"/>
      <c r="G35" s="32"/>
    </row>
    <row r="36" spans="1:7" s="15" customFormat="1" ht="13.5" customHeight="1">
      <c r="A36" s="29"/>
      <c r="B36" s="5" t="s">
        <v>41</v>
      </c>
      <c r="C36" s="35"/>
      <c r="D36" s="35"/>
      <c r="E36" s="38"/>
      <c r="F36" s="41"/>
      <c r="G36" s="32"/>
    </row>
    <row r="37" spans="1:7" ht="15" customHeight="1">
      <c r="A37" s="29"/>
      <c r="B37" s="5" t="s">
        <v>42</v>
      </c>
      <c r="C37" s="35"/>
      <c r="D37" s="35"/>
      <c r="E37" s="38"/>
      <c r="F37" s="41"/>
      <c r="G37" s="32"/>
    </row>
    <row r="38" spans="1:7" ht="15.75">
      <c r="A38" s="29"/>
      <c r="B38" s="5" t="s">
        <v>43</v>
      </c>
      <c r="C38" s="35"/>
      <c r="D38" s="35"/>
      <c r="E38" s="38"/>
      <c r="F38" s="41"/>
      <c r="G38" s="32"/>
    </row>
    <row r="39" spans="1:7" ht="95.25" customHeight="1" hidden="1">
      <c r="A39" s="29"/>
      <c r="B39" s="6" t="s">
        <v>44</v>
      </c>
      <c r="C39" s="35"/>
      <c r="D39" s="35"/>
      <c r="E39" s="38"/>
      <c r="F39" s="41"/>
      <c r="G39" s="32"/>
    </row>
    <row r="40" spans="1:7" ht="66.75" customHeight="1" hidden="1">
      <c r="A40" s="29"/>
      <c r="B40" s="6" t="s">
        <v>45</v>
      </c>
      <c r="C40" s="35"/>
      <c r="D40" s="35"/>
      <c r="E40" s="38"/>
      <c r="F40" s="41"/>
      <c r="G40" s="32"/>
    </row>
    <row r="41" spans="1:7" ht="15.75" customHeight="1">
      <c r="A41" s="29"/>
      <c r="B41" s="5" t="s">
        <v>46</v>
      </c>
      <c r="C41" s="35"/>
      <c r="D41" s="35"/>
      <c r="E41" s="38"/>
      <c r="F41" s="41"/>
      <c r="G41" s="32"/>
    </row>
    <row r="42" spans="1:7" ht="12.75" customHeight="1">
      <c r="A42" s="29"/>
      <c r="B42" s="2" t="s">
        <v>47</v>
      </c>
      <c r="C42" s="35"/>
      <c r="D42" s="35"/>
      <c r="E42" s="38"/>
      <c r="F42" s="41"/>
      <c r="G42" s="32"/>
    </row>
    <row r="43" spans="1:7" ht="15" customHeight="1">
      <c r="A43" s="30"/>
      <c r="B43" s="2" t="s">
        <v>48</v>
      </c>
      <c r="C43" s="36"/>
      <c r="D43" s="36"/>
      <c r="E43" s="39"/>
      <c r="F43" s="42"/>
      <c r="G43" s="33"/>
    </row>
    <row r="44" ht="30" customHeight="1">
      <c r="C44" s="43"/>
    </row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</sheetData>
  <sheetProtection/>
  <mergeCells count="14">
    <mergeCell ref="A22:A43"/>
    <mergeCell ref="G22:G43"/>
    <mergeCell ref="C22:C43"/>
    <mergeCell ref="D22:D43"/>
    <mergeCell ref="E22:E43"/>
    <mergeCell ref="F22:F43"/>
    <mergeCell ref="C3:C4"/>
    <mergeCell ref="A1:G1"/>
    <mergeCell ref="E3:E4"/>
    <mergeCell ref="F3:F4"/>
    <mergeCell ref="G3:G4"/>
    <mergeCell ref="B3:B4"/>
    <mergeCell ref="A3:A4"/>
    <mergeCell ref="D3:D4"/>
  </mergeCells>
  <printOptions/>
  <pageMargins left="0.31496062992125984" right="0" top="0.1968503937007874" bottom="0.03937007874015748" header="0.3937007874015748" footer="0.2362204724409449"/>
  <pageSetup fitToHeight="3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502A</dc:creator>
  <cp:keywords/>
  <dc:description/>
  <cp:lastModifiedBy>Вервейко Ирина Николаевна</cp:lastModifiedBy>
  <cp:lastPrinted>2015-07-15T12:35:40Z</cp:lastPrinted>
  <dcterms:created xsi:type="dcterms:W3CDTF">2011-04-25T12:44:28Z</dcterms:created>
  <dcterms:modified xsi:type="dcterms:W3CDTF">2015-07-15T12:51:04Z</dcterms:modified>
  <cp:category/>
  <cp:version/>
  <cp:contentType/>
  <cp:contentStatus/>
</cp:coreProperties>
</file>