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330"/>
  </bookViews>
  <sheets>
    <sheet name="Реестр 2015-2017" sheetId="1" r:id="rId1"/>
  </sheets>
  <definedNames>
    <definedName name="_xlnm.Print_Titles" localSheetId="0">'Реестр 2015-2017'!$3:$5</definedName>
    <definedName name="_xlnm.Print_Area" localSheetId="0">'Реестр 2015-2017'!$A$1:$G$36</definedName>
  </definedNames>
  <calcPr calcId="145621"/>
</workbook>
</file>

<file path=xl/calcChain.xml><?xml version="1.0" encoding="utf-8"?>
<calcChain xmlns="http://schemas.openxmlformats.org/spreadsheetml/2006/main">
  <c r="F33" i="1" l="1"/>
  <c r="G33" i="1"/>
  <c r="E33" i="1"/>
  <c r="F26" i="1"/>
  <c r="G26" i="1"/>
  <c r="E26" i="1"/>
  <c r="E36" i="1" s="1"/>
  <c r="G36" i="1" l="1"/>
  <c r="F36" i="1"/>
</calcChain>
</file>

<file path=xl/sharedStrings.xml><?xml version="1.0" encoding="utf-8"?>
<sst xmlns="http://schemas.openxmlformats.org/spreadsheetml/2006/main" count="57" uniqueCount="53">
  <si>
    <t>№</t>
  </si>
  <si>
    <t>Нормативный правовой акт</t>
  </si>
  <si>
    <t>Категория налогоплательщиков</t>
  </si>
  <si>
    <t>Содержание льготы</t>
  </si>
  <si>
    <t>2016 год</t>
  </si>
  <si>
    <t>2017 год</t>
  </si>
  <si>
    <t>Налог на имущество организаций</t>
  </si>
  <si>
    <t xml:space="preserve">Закон Белгородской области №104  от 27.11.03г. «О налоге на имущество организаций»
</t>
  </si>
  <si>
    <t>1) органы управления и подразделения Государственной противопожарной службы</t>
  </si>
  <si>
    <t>нулевая ставка</t>
  </si>
  <si>
    <t>2) профессиональные аварийно - спасательные службы и формирования</t>
  </si>
  <si>
    <t>3) общественные объединения, осуществляющие свою деятельность за счет целевых взносов граждан и отчислений предприятий и организаций, если они не осуществляют предпринимательскую деятельность</t>
  </si>
  <si>
    <t>4) религиозные объединения</t>
  </si>
  <si>
    <t>5) объекты, признаваемые памятниками истории и культуры регионального и местного значения</t>
  </si>
  <si>
    <t>6) организации – в отношении объектов жилищного фонда и инженерной инфраструктуры ЖКХ, содержание которых полностью или частично финансируется за счет средств областного бюджета и (или) местных бюджетов</t>
  </si>
  <si>
    <t xml:space="preserve">7) организации всех форм собственности в отношении имущества, используемого в целях расширения действующих или создания новых производств на территориях Федеральных казенных учреждений УФСИН по Белгородской области с использованием труда осужденных, при условии ведения раздельного бухгалтерского учета данного имущества </t>
  </si>
  <si>
    <t>8)организации, участвующие в реализации областных или муниципальных программ, - в отношении индивидуальных жилых домов, представленных по договорам найма на срок свыше трех лет гражданам РФ, зарегистрированным на территории Белгородской области</t>
  </si>
  <si>
    <t>9) организации, являющиеся сельхозтоваро производителями, - в отношении рабочего скота, а также продуктивного и племенного КРС</t>
  </si>
  <si>
    <t>ставка 1,1%</t>
  </si>
  <si>
    <t>10) организации, взявшие на себя частичное или полное содержание, или (и) направляющие средства на развитие учреждений для детей-сирот и детей, оставшихся без попечения родителей.</t>
  </si>
  <si>
    <t>снижение ставки на 50%</t>
  </si>
  <si>
    <t>дифференцированная ставка
0,1-0,8 %</t>
  </si>
  <si>
    <t>Закон Белгородской области №104  от 27.11.03г. «О налоге на имущество организаций»</t>
  </si>
  <si>
    <t xml:space="preserve">12) организации, реализующие инвестиционные проекты, направленные  на повышение энергоэффективности и энергосбережения:
</t>
  </si>
  <si>
    <t>дифференцированная ставка 0,1-0,5 %</t>
  </si>
  <si>
    <t>- по изготовлению комплектующих для производства светодиодов;</t>
  </si>
  <si>
    <t>-по выработке электрической и тепловой энергии на основе использования биогазовых технологий (строительство биогазовых установок), а также солнечной энергии (в том числе по изготовлению материалов и компонентов для фотовальтаики) и энергии ветра</t>
  </si>
  <si>
    <t>13) организации, реализующие инвестиционные проекты по развитию наноиндустрии, включенных в долгосрочную целевую программу "Развитие наноиндустрии Белгородской области на 2010 - 2014 годы"</t>
  </si>
  <si>
    <t>14) организации, включенные в долгосрочную целевую программу "Модернизация и развитие машиностроительного комплекса Белгородской области на 2012-2016 годы"</t>
  </si>
  <si>
    <t>15) организации,  реализующие проекты с привлечением субсидий в соответствии с Постановлением Правительства Российской Федерации от 9 апреля 2010 года N 218 "О мерах государственной поддержки развития кооперации российских высших учебных заведений и организаций, реализующих комплексные проекты по созданию высокотехнологичного производства"</t>
  </si>
  <si>
    <t>16) организации, включенные в долгосрочную целевую программу "Производство овощной продукции защищенного грунта и создание современных складских мощностей для хранения сельскохозяйственной продукции, произведенной в Белгородской области, на 2010 - 2014 годы"</t>
  </si>
  <si>
    <t>дифференцированная ставка 0,1-0,8 %</t>
  </si>
  <si>
    <t>17) организации, зарегистрированные на территории Белгородской области, - в отношении жилых домов, в том числе многоэтажных, завершенных строительством и принадлежащих им на праве собственности, сто процентов жилых помещений в которых предназначены для передачи по договору аренды (договору найма)</t>
  </si>
  <si>
    <t>ставка 0,05%</t>
  </si>
  <si>
    <t>ВСЕГО по налогу на имущество организаций</t>
  </si>
  <si>
    <t xml:space="preserve">Закон Белгородской области №142 от 18.09.07г. «О льготах по налогу на прибыль организаций»   </t>
  </si>
  <si>
    <t>Налог на прибыль организаций</t>
  </si>
  <si>
    <t xml:space="preserve">1) общественные организации инвалидов и организации, использующие труд инвалидов </t>
  </si>
  <si>
    <t>снижение ставки на 4 п.п.</t>
  </si>
  <si>
    <t xml:space="preserve">2)  Федеральные государственные учреждения Управления Федеральной службы исполнения наказаний  по Белгородской области (ФГУ УФСИН) </t>
  </si>
  <si>
    <t>3) организации всех форм собственности - по доходам, полученным при расширении или открытии новых производств с использованием труда осужденных</t>
  </si>
  <si>
    <t>4) организации, реализующие инвестиционные проекты, направленные на повышение энергоэффективности и энергосбережения, по доходам, полученным от реализации изготовленных организацией:
- комплектующих для производства светодиодов, при условии, что за отчетный (налоговый) период не менее 70 процентов объема комплектующих в натуральном выражении реализуются на экспорт;
- материалов и компонентов для фотовальтаики.</t>
  </si>
  <si>
    <t>5) организациям, по доходам, полученным при реализации продукции собственного производства: 
электро- и тепловой энергии, получаемой при переработке органических отходов с/х, а также солнечной энергии и энергии ветра;
- органических удобрений, получаемых в процессе выработки электрической и тепловой энергии на основе переработки органических отходов с/х.</t>
  </si>
  <si>
    <t>снижение ставки на 4,5 п.п.</t>
  </si>
  <si>
    <t>ВСЕГО по налогу на прибыль организаций</t>
  </si>
  <si>
    <t>Транспортный налог</t>
  </si>
  <si>
    <t>Закон БО  № 54 от 28.11.2002 г. "О транспортном налоге"</t>
  </si>
  <si>
    <r>
      <rPr>
        <b/>
        <sz val="11"/>
        <rFont val="Times New Roman"/>
        <family val="1"/>
        <charset val="204"/>
      </rPr>
      <t>Физические лица</t>
    </r>
    <r>
      <rPr>
        <sz val="11"/>
        <rFont val="Times New Roman"/>
        <family val="1"/>
        <charset val="204"/>
      </rPr>
      <t xml:space="preserve">
Герои Советского Союза, Герои Соц.Труда, Герои Российской Федерации, лица, награжденные орденом Ленина, кавалеры орденов Славы трех степеней, почетные граждане Белгородской области, пенсионеры, инвалиды, лица, имеющие трех и более несовершеннолетних детей,  в отношении одного транспортного средства с мощностью двигателя до 100 л.с.</t>
    </r>
  </si>
  <si>
    <t>снижение ставки</t>
  </si>
  <si>
    <t>ИТОГО ПО НАЛОГАМ В ОБЛАСТНОЙ БЮДЖЕТ</t>
  </si>
  <si>
    <t>2018 год</t>
  </si>
  <si>
    <t>11) организации, реализующие инвестиционные проекты "Развитие АПК" по развитию  молочного животноводства и производству зерновых культур и комбикормов</t>
  </si>
  <si>
    <t xml:space="preserve">Сведения об оценке налоговых льгот (налоговых расходов), предоставляемых в соответствии с решениями, принятыми органами государственной власти субъекта РФ, на очередной финансовый год и плановый период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</si>
</sst>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/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justify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justify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/>
    <xf numFmtId="3" fontId="2" fillId="6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tabSelected="1" showWhiteSpace="0" topLeftCell="A16" zoomScale="75" zoomScaleNormal="75" workbookViewId="0">
      <selection activeCell="D16" sqref="D16"/>
    </sheetView>
  </sheetViews>
  <sheetFormatPr defaultColWidth="8.85546875" defaultRowHeight="15" x14ac:dyDescent="0.25"/>
  <cols>
    <col min="1" max="1" width="3.140625" style="1" customWidth="1"/>
    <col min="2" max="2" width="18.42578125" style="1" customWidth="1"/>
    <col min="3" max="3" width="81.140625" style="36" customWidth="1"/>
    <col min="4" max="4" width="14" style="37" customWidth="1"/>
    <col min="5" max="5" width="9.42578125" style="1" customWidth="1"/>
    <col min="6" max="7" width="9.140625" style="1" customWidth="1"/>
    <col min="8" max="16384" width="8.85546875" style="1"/>
  </cols>
  <sheetData>
    <row r="1" spans="1:8" ht="46.5" customHeight="1" x14ac:dyDescent="0.25">
      <c r="A1" s="50" t="s">
        <v>52</v>
      </c>
      <c r="B1" s="50"/>
      <c r="C1" s="50"/>
      <c r="D1" s="50"/>
      <c r="E1" s="50"/>
      <c r="F1" s="50"/>
      <c r="G1" s="50"/>
    </row>
    <row r="2" spans="1:8" ht="16.5" customHeight="1" x14ac:dyDescent="0.25">
      <c r="A2" s="2"/>
      <c r="B2" s="2"/>
      <c r="C2" s="3"/>
      <c r="D2" s="4"/>
      <c r="E2" s="42"/>
      <c r="F2" s="42"/>
      <c r="G2" s="42"/>
    </row>
    <row r="3" spans="1:8" ht="15" customHeight="1" x14ac:dyDescent="0.25">
      <c r="A3" s="43" t="s">
        <v>0</v>
      </c>
      <c r="B3" s="45" t="s">
        <v>1</v>
      </c>
      <c r="C3" s="45" t="s">
        <v>2</v>
      </c>
      <c r="D3" s="46" t="s">
        <v>3</v>
      </c>
      <c r="E3" s="48" t="s">
        <v>4</v>
      </c>
      <c r="F3" s="49" t="s">
        <v>5</v>
      </c>
      <c r="G3" s="49" t="s">
        <v>50</v>
      </c>
      <c r="H3" s="51"/>
    </row>
    <row r="4" spans="1:8" ht="18.75" customHeight="1" x14ac:dyDescent="0.25">
      <c r="A4" s="44"/>
      <c r="B4" s="45"/>
      <c r="C4" s="45"/>
      <c r="D4" s="47"/>
      <c r="E4" s="48"/>
      <c r="F4" s="49"/>
      <c r="G4" s="49"/>
      <c r="H4" s="51"/>
    </row>
    <row r="5" spans="1:8" s="8" customFormat="1" ht="14.25" x14ac:dyDescent="0.2">
      <c r="A5" s="6">
        <v>1</v>
      </c>
      <c r="B5" s="6">
        <v>2</v>
      </c>
      <c r="C5" s="6">
        <v>3</v>
      </c>
      <c r="D5" s="6">
        <v>4</v>
      </c>
      <c r="E5" s="7"/>
      <c r="F5" s="7">
        <v>5</v>
      </c>
      <c r="G5" s="7">
        <v>6</v>
      </c>
    </row>
    <row r="6" spans="1:8" ht="21" customHeight="1" x14ac:dyDescent="0.25">
      <c r="A6" s="9"/>
      <c r="B6" s="10"/>
      <c r="C6" s="52" t="s">
        <v>6</v>
      </c>
      <c r="D6" s="53"/>
      <c r="E6" s="38"/>
      <c r="F6" s="38"/>
      <c r="G6" s="38"/>
    </row>
    <row r="7" spans="1:8" s="5" customFormat="1" ht="20.25" customHeight="1" x14ac:dyDescent="0.25">
      <c r="A7" s="11">
        <v>1</v>
      </c>
      <c r="B7" s="57" t="s">
        <v>7</v>
      </c>
      <c r="C7" s="12" t="s">
        <v>8</v>
      </c>
      <c r="D7" s="54" t="s">
        <v>9</v>
      </c>
      <c r="E7" s="13">
        <v>2094.6666666666665</v>
      </c>
      <c r="F7" s="13">
        <v>2300</v>
      </c>
      <c r="G7" s="13">
        <v>2400</v>
      </c>
    </row>
    <row r="8" spans="1:8" s="5" customFormat="1" ht="20.25" customHeight="1" x14ac:dyDescent="0.25">
      <c r="A8" s="11"/>
      <c r="B8" s="57"/>
      <c r="C8" s="12" t="s">
        <v>10</v>
      </c>
      <c r="D8" s="55"/>
      <c r="E8" s="13">
        <v>4200</v>
      </c>
      <c r="F8" s="13">
        <v>4300</v>
      </c>
      <c r="G8" s="13">
        <v>4500</v>
      </c>
    </row>
    <row r="9" spans="1:8" s="5" customFormat="1" ht="46.5" customHeight="1" x14ac:dyDescent="0.25">
      <c r="A9" s="11"/>
      <c r="B9" s="57"/>
      <c r="C9" s="12" t="s">
        <v>11</v>
      </c>
      <c r="D9" s="55"/>
      <c r="E9" s="13">
        <v>350</v>
      </c>
      <c r="F9" s="13">
        <v>370</v>
      </c>
      <c r="G9" s="13">
        <v>400</v>
      </c>
    </row>
    <row r="10" spans="1:8" s="5" customFormat="1" ht="20.25" customHeight="1" x14ac:dyDescent="0.25">
      <c r="A10" s="14"/>
      <c r="B10" s="57"/>
      <c r="C10" s="12" t="s">
        <v>12</v>
      </c>
      <c r="D10" s="55"/>
      <c r="E10" s="13">
        <v>100</v>
      </c>
      <c r="F10" s="13">
        <v>150</v>
      </c>
      <c r="G10" s="13">
        <v>200</v>
      </c>
    </row>
    <row r="11" spans="1:8" s="5" customFormat="1" ht="28.5" customHeight="1" x14ac:dyDescent="0.25">
      <c r="A11" s="56"/>
      <c r="B11" s="57"/>
      <c r="C11" s="12" t="s">
        <v>13</v>
      </c>
      <c r="D11" s="15"/>
      <c r="E11" s="13">
        <v>3200</v>
      </c>
      <c r="F11" s="13">
        <v>3500</v>
      </c>
      <c r="G11" s="13">
        <v>3600</v>
      </c>
    </row>
    <row r="12" spans="1:8" ht="44.25" customHeight="1" x14ac:dyDescent="0.25">
      <c r="A12" s="56"/>
      <c r="B12" s="57"/>
      <c r="C12" s="16" t="s">
        <v>14</v>
      </c>
      <c r="D12" s="17"/>
      <c r="E12" s="18">
        <v>22100</v>
      </c>
      <c r="F12" s="18">
        <v>23800</v>
      </c>
      <c r="G12" s="18">
        <v>24200</v>
      </c>
    </row>
    <row r="13" spans="1:8" ht="60.75" customHeight="1" x14ac:dyDescent="0.25">
      <c r="A13" s="56"/>
      <c r="B13" s="57"/>
      <c r="C13" s="16" t="s">
        <v>15</v>
      </c>
      <c r="D13" s="54" t="s">
        <v>9</v>
      </c>
      <c r="E13" s="18">
        <v>110</v>
      </c>
      <c r="F13" s="18">
        <v>150</v>
      </c>
      <c r="G13" s="18">
        <v>170</v>
      </c>
    </row>
    <row r="14" spans="1:8" ht="42.75" customHeight="1" x14ac:dyDescent="0.25">
      <c r="A14" s="19"/>
      <c r="B14" s="57"/>
      <c r="C14" s="16" t="s">
        <v>16</v>
      </c>
      <c r="D14" s="55"/>
      <c r="E14" s="18">
        <v>1500</v>
      </c>
      <c r="F14" s="18">
        <v>1600</v>
      </c>
      <c r="G14" s="18">
        <v>1800</v>
      </c>
    </row>
    <row r="15" spans="1:8" ht="30" customHeight="1" x14ac:dyDescent="0.25">
      <c r="A15" s="20"/>
      <c r="B15" s="57"/>
      <c r="C15" s="16" t="s">
        <v>17</v>
      </c>
      <c r="D15" s="21" t="s">
        <v>18</v>
      </c>
      <c r="E15" s="18">
        <v>9100</v>
      </c>
      <c r="F15" s="18">
        <v>9800</v>
      </c>
      <c r="G15" s="18">
        <v>10600</v>
      </c>
    </row>
    <row r="16" spans="1:8" ht="45.75" customHeight="1" x14ac:dyDescent="0.25">
      <c r="A16" s="15"/>
      <c r="B16" s="57"/>
      <c r="C16" s="16" t="s">
        <v>19</v>
      </c>
      <c r="D16" s="21" t="s">
        <v>20</v>
      </c>
      <c r="E16" s="18">
        <v>3500</v>
      </c>
      <c r="F16" s="18">
        <v>3800</v>
      </c>
      <c r="G16" s="18">
        <v>4100</v>
      </c>
    </row>
    <row r="17" spans="1:7" ht="63" customHeight="1" x14ac:dyDescent="0.25">
      <c r="A17" s="15"/>
      <c r="B17" s="71"/>
      <c r="C17" s="16" t="s">
        <v>51</v>
      </c>
      <c r="D17" s="40" t="s">
        <v>21</v>
      </c>
      <c r="E17" s="41">
        <v>16700</v>
      </c>
      <c r="F17" s="41">
        <v>11200</v>
      </c>
      <c r="G17" s="39">
        <v>5400</v>
      </c>
    </row>
    <row r="18" spans="1:7" ht="29.45" customHeight="1" x14ac:dyDescent="0.25">
      <c r="A18" s="54"/>
      <c r="B18" s="54" t="s">
        <v>22</v>
      </c>
      <c r="C18" s="23" t="s">
        <v>23</v>
      </c>
      <c r="D18" s="54" t="s">
        <v>24</v>
      </c>
      <c r="E18" s="66">
        <v>8600</v>
      </c>
      <c r="F18" s="58">
        <v>8800</v>
      </c>
      <c r="G18" s="58">
        <v>9100</v>
      </c>
    </row>
    <row r="19" spans="1:7" ht="15" customHeight="1" x14ac:dyDescent="0.25">
      <c r="A19" s="55"/>
      <c r="B19" s="55"/>
      <c r="C19" s="15" t="s">
        <v>25</v>
      </c>
      <c r="D19" s="55"/>
      <c r="E19" s="67"/>
      <c r="F19" s="58"/>
      <c r="G19" s="58"/>
    </row>
    <row r="20" spans="1:7" ht="42.6" customHeight="1" x14ac:dyDescent="0.25">
      <c r="A20" s="55"/>
      <c r="B20" s="55"/>
      <c r="C20" s="17" t="s">
        <v>26</v>
      </c>
      <c r="D20" s="55"/>
      <c r="E20" s="68"/>
      <c r="F20" s="58"/>
      <c r="G20" s="58"/>
    </row>
    <row r="21" spans="1:7" ht="45" customHeight="1" x14ac:dyDescent="0.25">
      <c r="A21" s="15"/>
      <c r="B21" s="55"/>
      <c r="C21" s="16" t="s">
        <v>27</v>
      </c>
      <c r="D21" s="55"/>
      <c r="E21" s="39">
        <v>190</v>
      </c>
      <c r="F21" s="39">
        <v>160</v>
      </c>
      <c r="G21" s="39">
        <v>140</v>
      </c>
    </row>
    <row r="22" spans="1:7" ht="30.75" customHeight="1" x14ac:dyDescent="0.25">
      <c r="A22" s="15"/>
      <c r="B22" s="55"/>
      <c r="C22" s="16" t="s">
        <v>28</v>
      </c>
      <c r="D22" s="59"/>
      <c r="E22" s="18">
        <v>3900</v>
      </c>
      <c r="F22" s="39">
        <v>4700</v>
      </c>
      <c r="G22" s="39">
        <v>5900</v>
      </c>
    </row>
    <row r="23" spans="1:7" ht="72.599999999999994" customHeight="1" x14ac:dyDescent="0.25">
      <c r="A23" s="15"/>
      <c r="B23" s="55"/>
      <c r="C23" s="16" t="s">
        <v>29</v>
      </c>
      <c r="D23" s="24" t="s">
        <v>24</v>
      </c>
      <c r="E23" s="18">
        <v>6700</v>
      </c>
      <c r="F23" s="13">
        <v>6100</v>
      </c>
      <c r="G23" s="39">
        <v>5200</v>
      </c>
    </row>
    <row r="24" spans="1:7" ht="59.25" customHeight="1" x14ac:dyDescent="0.25">
      <c r="A24" s="55"/>
      <c r="B24" s="55"/>
      <c r="C24" s="16" t="s">
        <v>30</v>
      </c>
      <c r="D24" s="21" t="s">
        <v>31</v>
      </c>
      <c r="E24" s="18">
        <v>31500</v>
      </c>
      <c r="F24" s="18">
        <v>34200</v>
      </c>
      <c r="G24" s="18">
        <v>38400</v>
      </c>
    </row>
    <row r="25" spans="1:7" ht="61.5" customHeight="1" x14ac:dyDescent="0.25">
      <c r="A25" s="59"/>
      <c r="B25" s="59"/>
      <c r="C25" s="16" t="s">
        <v>32</v>
      </c>
      <c r="D25" s="21" t="s">
        <v>33</v>
      </c>
      <c r="E25" s="18">
        <v>11200</v>
      </c>
      <c r="F25" s="18">
        <v>12500</v>
      </c>
      <c r="G25" s="18">
        <v>14200</v>
      </c>
    </row>
    <row r="26" spans="1:7" ht="20.25" customHeight="1" x14ac:dyDescent="0.25">
      <c r="A26" s="60" t="s">
        <v>34</v>
      </c>
      <c r="B26" s="60"/>
      <c r="C26" s="60"/>
      <c r="D26" s="25"/>
      <c r="E26" s="26">
        <f>SUM(E7:E25)</f>
        <v>125044.66666666666</v>
      </c>
      <c r="F26" s="26">
        <f>SUM(F7:F25)</f>
        <v>127430</v>
      </c>
      <c r="G26" s="26">
        <f>SUM(G7:G25)</f>
        <v>130310</v>
      </c>
    </row>
    <row r="27" spans="1:7" ht="20.25" customHeight="1" x14ac:dyDescent="0.25">
      <c r="A27" s="61">
        <v>2</v>
      </c>
      <c r="B27" s="62" t="s">
        <v>35</v>
      </c>
      <c r="C27" s="63" t="s">
        <v>36</v>
      </c>
      <c r="D27" s="64"/>
      <c r="E27" s="18"/>
      <c r="F27" s="18"/>
      <c r="G27" s="18"/>
    </row>
    <row r="28" spans="1:7" ht="20.25" customHeight="1" x14ac:dyDescent="0.25">
      <c r="A28" s="61"/>
      <c r="B28" s="62"/>
      <c r="C28" s="16" t="s">
        <v>37</v>
      </c>
      <c r="D28" s="65" t="s">
        <v>38</v>
      </c>
      <c r="E28" s="22">
        <v>4</v>
      </c>
      <c r="F28" s="22">
        <v>10</v>
      </c>
      <c r="G28" s="22">
        <v>15</v>
      </c>
    </row>
    <row r="29" spans="1:7" ht="30.75" customHeight="1" x14ac:dyDescent="0.25">
      <c r="A29" s="61"/>
      <c r="B29" s="62"/>
      <c r="C29" s="16" t="s">
        <v>39</v>
      </c>
      <c r="D29" s="65"/>
      <c r="E29" s="18">
        <v>400</v>
      </c>
      <c r="F29" s="18">
        <v>430</v>
      </c>
      <c r="G29" s="18">
        <v>460</v>
      </c>
    </row>
    <row r="30" spans="1:7" ht="35.25" customHeight="1" x14ac:dyDescent="0.25">
      <c r="A30" s="61"/>
      <c r="B30" s="62"/>
      <c r="C30" s="16" t="s">
        <v>40</v>
      </c>
      <c r="D30" s="65"/>
      <c r="E30" s="18">
        <v>5</v>
      </c>
      <c r="F30" s="18">
        <v>12</v>
      </c>
      <c r="G30" s="18">
        <v>18</v>
      </c>
    </row>
    <row r="31" spans="1:7" ht="111" customHeight="1" x14ac:dyDescent="0.25">
      <c r="A31" s="69"/>
      <c r="B31" s="62" t="s">
        <v>35</v>
      </c>
      <c r="C31" s="16" t="s">
        <v>41</v>
      </c>
      <c r="D31" s="27" t="s">
        <v>38</v>
      </c>
      <c r="E31" s="18">
        <v>10</v>
      </c>
      <c r="F31" s="18">
        <v>15</v>
      </c>
      <c r="G31" s="18">
        <v>20</v>
      </c>
    </row>
    <row r="32" spans="1:7" ht="98.25" customHeight="1" x14ac:dyDescent="0.25">
      <c r="A32" s="69"/>
      <c r="B32" s="62"/>
      <c r="C32" s="16" t="s">
        <v>42</v>
      </c>
      <c r="D32" s="28" t="s">
        <v>43</v>
      </c>
      <c r="E32" s="18">
        <v>20</v>
      </c>
      <c r="F32" s="18">
        <v>25</v>
      </c>
      <c r="G32" s="18">
        <v>40</v>
      </c>
    </row>
    <row r="33" spans="1:7" ht="23.25" customHeight="1" x14ac:dyDescent="0.25">
      <c r="A33" s="60" t="s">
        <v>44</v>
      </c>
      <c r="B33" s="60"/>
      <c r="C33" s="60"/>
      <c r="D33" s="29"/>
      <c r="E33" s="26">
        <f>SUM(E28:E32)</f>
        <v>439</v>
      </c>
      <c r="F33" s="26">
        <f t="shared" ref="F33:G33" si="0">SUM(F28:F32)</f>
        <v>492</v>
      </c>
      <c r="G33" s="26">
        <f t="shared" si="0"/>
        <v>553</v>
      </c>
    </row>
    <row r="34" spans="1:7" ht="21" customHeight="1" x14ac:dyDescent="0.25">
      <c r="A34" s="30"/>
      <c r="B34" s="30"/>
      <c r="C34" s="30" t="s">
        <v>45</v>
      </c>
      <c r="D34" s="31"/>
      <c r="E34" s="18"/>
      <c r="F34" s="18"/>
      <c r="G34" s="18"/>
    </row>
    <row r="35" spans="1:7" ht="96.75" customHeight="1" x14ac:dyDescent="0.25">
      <c r="A35" s="30"/>
      <c r="B35" s="27" t="s">
        <v>46</v>
      </c>
      <c r="C35" s="32" t="s">
        <v>47</v>
      </c>
      <c r="D35" s="33" t="s">
        <v>48</v>
      </c>
      <c r="E35" s="18">
        <v>112400</v>
      </c>
      <c r="F35" s="18">
        <v>112800</v>
      </c>
      <c r="G35" s="18">
        <v>114300</v>
      </c>
    </row>
    <row r="36" spans="1:7" ht="20.25" customHeight="1" x14ac:dyDescent="0.25">
      <c r="A36" s="70" t="s">
        <v>49</v>
      </c>
      <c r="B36" s="70"/>
      <c r="C36" s="70"/>
      <c r="D36" s="34"/>
      <c r="E36" s="35">
        <f>SUM(E26+E33+E35)</f>
        <v>237883.66666666666</v>
      </c>
      <c r="F36" s="35">
        <f t="shared" ref="F36:G36" si="1">SUM(F26+F33+F35)</f>
        <v>240722</v>
      </c>
      <c r="G36" s="35">
        <f t="shared" si="1"/>
        <v>245163</v>
      </c>
    </row>
  </sheetData>
  <mergeCells count="31">
    <mergeCell ref="A31:A32"/>
    <mergeCell ref="B31:B32"/>
    <mergeCell ref="A33:C33"/>
    <mergeCell ref="A36:C36"/>
    <mergeCell ref="F18:F20"/>
    <mergeCell ref="A26:C26"/>
    <mergeCell ref="A27:A30"/>
    <mergeCell ref="B27:B30"/>
    <mergeCell ref="C27:D27"/>
    <mergeCell ref="D28:D30"/>
    <mergeCell ref="A11:A13"/>
    <mergeCell ref="D13:D14"/>
    <mergeCell ref="B7:B17"/>
    <mergeCell ref="G18:G20"/>
    <mergeCell ref="A24:A25"/>
    <mergeCell ref="A18:A20"/>
    <mergeCell ref="B18:B25"/>
    <mergeCell ref="D18:D22"/>
    <mergeCell ref="E18:E20"/>
    <mergeCell ref="A1:G1"/>
    <mergeCell ref="G3:G4"/>
    <mergeCell ref="H3:H4"/>
    <mergeCell ref="C6:D6"/>
    <mergeCell ref="D7:D10"/>
    <mergeCell ref="E2:G2"/>
    <mergeCell ref="A3:A4"/>
    <mergeCell ref="B3:B4"/>
    <mergeCell ref="C3:C4"/>
    <mergeCell ref="D3:D4"/>
    <mergeCell ref="E3:E4"/>
    <mergeCell ref="F3:F4"/>
  </mergeCells>
  <pageMargins left="0" right="0" top="0.59055118110236227" bottom="0.1181102362204724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2015-2017</vt:lpstr>
      <vt:lpstr>'Реестр 2015-2017'!Заголовки_для_печати</vt:lpstr>
      <vt:lpstr>'Реестр 2015-2017'!Область_печати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Ефременко Владимир Петрович</dc:creator>
  <cp:lastModifiedBy>Нохрин Марина Викторовна</cp:lastModifiedBy>
  <cp:lastPrinted>2015-12-03T09:27:02Z</cp:lastPrinted>
  <dcterms:created xsi:type="dcterms:W3CDTF">2014-12-12T07:29:13Z</dcterms:created>
  <dcterms:modified xsi:type="dcterms:W3CDTF">2015-12-03T09:41:00Z</dcterms:modified>
</cp:coreProperties>
</file>