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Лист1!$1:$1</definedName>
    <definedName name="_xlnm.Print_Titles" localSheetId="1">Лист2!$1:$2</definedName>
    <definedName name="_xlnm.Print_Titles" localSheetId="2">Лист3!$1:$2</definedName>
    <definedName name="_xlnm.Print_Titles" localSheetId="3">Лист4!$6:$7</definedName>
    <definedName name="_xlnm.Print_Titles" localSheetId="4">Лист5!$1:$2</definedName>
  </definedNames>
  <calcPr calcId="145621"/>
</workbook>
</file>

<file path=xl/calcChain.xml><?xml version="1.0" encoding="utf-8"?>
<calcChain xmlns="http://schemas.openxmlformats.org/spreadsheetml/2006/main">
  <c r="H21" i="4" l="1"/>
  <c r="H61" i="4"/>
  <c r="H93" i="4"/>
  <c r="H117" i="4"/>
  <c r="H149" i="4"/>
  <c r="H165" i="4"/>
  <c r="K9" i="4"/>
  <c r="H9" i="4" s="1"/>
  <c r="K10" i="4"/>
  <c r="H10" i="4" s="1"/>
  <c r="K11" i="4"/>
  <c r="H11" i="4" s="1"/>
  <c r="K12" i="4"/>
  <c r="H12" i="4" s="1"/>
  <c r="K13" i="4"/>
  <c r="H13" i="4" s="1"/>
  <c r="K14" i="4"/>
  <c r="H14" i="4" s="1"/>
  <c r="K15" i="4"/>
  <c r="H15" i="4" s="1"/>
  <c r="K16" i="4"/>
  <c r="H16" i="4" s="1"/>
  <c r="K17" i="4"/>
  <c r="H17" i="4" s="1"/>
  <c r="K18" i="4"/>
  <c r="H18" i="4" s="1"/>
  <c r="K19" i="4"/>
  <c r="H19" i="4" s="1"/>
  <c r="K20" i="4"/>
  <c r="H20" i="4" s="1"/>
  <c r="K21" i="4"/>
  <c r="K22" i="4"/>
  <c r="H22" i="4" s="1"/>
  <c r="K23" i="4"/>
  <c r="H23" i="4" s="1"/>
  <c r="K24" i="4"/>
  <c r="H24" i="4" s="1"/>
  <c r="K25" i="4"/>
  <c r="H25" i="4" s="1"/>
  <c r="K26" i="4"/>
  <c r="H26" i="4" s="1"/>
  <c r="K27" i="4"/>
  <c r="H27" i="4" s="1"/>
  <c r="K28" i="4"/>
  <c r="H28" i="4" s="1"/>
  <c r="K29" i="4"/>
  <c r="H29" i="4" s="1"/>
  <c r="K30" i="4"/>
  <c r="H30" i="4" s="1"/>
  <c r="K31" i="4"/>
  <c r="H31" i="4" s="1"/>
  <c r="K32" i="4"/>
  <c r="H32" i="4" s="1"/>
  <c r="K33" i="4"/>
  <c r="H33" i="4" s="1"/>
  <c r="K34" i="4"/>
  <c r="H34" i="4" s="1"/>
  <c r="K35" i="4"/>
  <c r="H35" i="4" s="1"/>
  <c r="K36" i="4"/>
  <c r="H36" i="4" s="1"/>
  <c r="K37" i="4"/>
  <c r="H37" i="4" s="1"/>
  <c r="K38" i="4"/>
  <c r="H38" i="4" s="1"/>
  <c r="K39" i="4"/>
  <c r="H39" i="4" s="1"/>
  <c r="K40" i="4"/>
  <c r="H40" i="4" s="1"/>
  <c r="K41" i="4"/>
  <c r="H41" i="4" s="1"/>
  <c r="K42" i="4"/>
  <c r="H42" i="4" s="1"/>
  <c r="K43" i="4"/>
  <c r="H43" i="4" s="1"/>
  <c r="K44" i="4"/>
  <c r="H44" i="4" s="1"/>
  <c r="K45" i="4"/>
  <c r="H45" i="4" s="1"/>
  <c r="K46" i="4"/>
  <c r="H46" i="4" s="1"/>
  <c r="K47" i="4"/>
  <c r="H47" i="4" s="1"/>
  <c r="K48" i="4"/>
  <c r="H48" i="4" s="1"/>
  <c r="K49" i="4"/>
  <c r="H49" i="4" s="1"/>
  <c r="K50" i="4"/>
  <c r="H50" i="4" s="1"/>
  <c r="K51" i="4"/>
  <c r="H51" i="4" s="1"/>
  <c r="K52" i="4"/>
  <c r="H52" i="4" s="1"/>
  <c r="K53" i="4"/>
  <c r="H53" i="4" s="1"/>
  <c r="K54" i="4"/>
  <c r="H54" i="4" s="1"/>
  <c r="K55" i="4"/>
  <c r="H55" i="4" s="1"/>
  <c r="K56" i="4"/>
  <c r="H56" i="4" s="1"/>
  <c r="K57" i="4"/>
  <c r="H57" i="4" s="1"/>
  <c r="K58" i="4"/>
  <c r="H58" i="4" s="1"/>
  <c r="K59" i="4"/>
  <c r="H59" i="4" s="1"/>
  <c r="K60" i="4"/>
  <c r="H60" i="4" s="1"/>
  <c r="K61" i="4"/>
  <c r="K62" i="4"/>
  <c r="H62" i="4" s="1"/>
  <c r="K63" i="4"/>
  <c r="H63" i="4" s="1"/>
  <c r="K64" i="4"/>
  <c r="H64" i="4" s="1"/>
  <c r="K65" i="4"/>
  <c r="H65" i="4" s="1"/>
  <c r="K66" i="4"/>
  <c r="H66" i="4" s="1"/>
  <c r="K67" i="4"/>
  <c r="H67" i="4" s="1"/>
  <c r="K68" i="4"/>
  <c r="H68" i="4" s="1"/>
  <c r="K69" i="4"/>
  <c r="H69" i="4" s="1"/>
  <c r="K70" i="4"/>
  <c r="H70" i="4" s="1"/>
  <c r="K71" i="4"/>
  <c r="H71" i="4" s="1"/>
  <c r="K72" i="4"/>
  <c r="H72" i="4" s="1"/>
  <c r="K73" i="4"/>
  <c r="H73" i="4" s="1"/>
  <c r="K74" i="4"/>
  <c r="H74" i="4" s="1"/>
  <c r="K75" i="4"/>
  <c r="H75" i="4" s="1"/>
  <c r="K76" i="4"/>
  <c r="H76" i="4" s="1"/>
  <c r="K77" i="4"/>
  <c r="H77" i="4" s="1"/>
  <c r="K78" i="4"/>
  <c r="H78" i="4" s="1"/>
  <c r="K79" i="4"/>
  <c r="H79" i="4" s="1"/>
  <c r="K80" i="4"/>
  <c r="H80" i="4" s="1"/>
  <c r="K81" i="4"/>
  <c r="H81" i="4" s="1"/>
  <c r="K82" i="4"/>
  <c r="H82" i="4" s="1"/>
  <c r="K83" i="4"/>
  <c r="H83" i="4" s="1"/>
  <c r="K84" i="4"/>
  <c r="H84" i="4" s="1"/>
  <c r="K85" i="4"/>
  <c r="H85" i="4" s="1"/>
  <c r="K86" i="4"/>
  <c r="H86" i="4" s="1"/>
  <c r="K87" i="4"/>
  <c r="H87" i="4" s="1"/>
  <c r="K88" i="4"/>
  <c r="H88" i="4" s="1"/>
  <c r="K89" i="4"/>
  <c r="H89" i="4" s="1"/>
  <c r="K90" i="4"/>
  <c r="H90" i="4" s="1"/>
  <c r="K91" i="4"/>
  <c r="H91" i="4" s="1"/>
  <c r="K92" i="4"/>
  <c r="H92" i="4" s="1"/>
  <c r="K93" i="4"/>
  <c r="K94" i="4"/>
  <c r="H94" i="4" s="1"/>
  <c r="K95" i="4"/>
  <c r="H95" i="4" s="1"/>
  <c r="K96" i="4"/>
  <c r="H96" i="4" s="1"/>
  <c r="K97" i="4"/>
  <c r="H97" i="4" s="1"/>
  <c r="K98" i="4"/>
  <c r="H98" i="4" s="1"/>
  <c r="K99" i="4"/>
  <c r="H99" i="4" s="1"/>
  <c r="K100" i="4"/>
  <c r="H100" i="4" s="1"/>
  <c r="K101" i="4"/>
  <c r="H101" i="4" s="1"/>
  <c r="K102" i="4"/>
  <c r="H102" i="4" s="1"/>
  <c r="K103" i="4"/>
  <c r="H103" i="4" s="1"/>
  <c r="K104" i="4"/>
  <c r="H104" i="4" s="1"/>
  <c r="K105" i="4"/>
  <c r="H105" i="4" s="1"/>
  <c r="K106" i="4"/>
  <c r="H106" i="4" s="1"/>
  <c r="K107" i="4"/>
  <c r="H107" i="4" s="1"/>
  <c r="K108" i="4"/>
  <c r="H108" i="4" s="1"/>
  <c r="K109" i="4"/>
  <c r="H109" i="4" s="1"/>
  <c r="K110" i="4"/>
  <c r="H110" i="4" s="1"/>
  <c r="K111" i="4"/>
  <c r="H111" i="4" s="1"/>
  <c r="K112" i="4"/>
  <c r="H112" i="4" s="1"/>
  <c r="K113" i="4"/>
  <c r="H113" i="4" s="1"/>
  <c r="K114" i="4"/>
  <c r="H114" i="4" s="1"/>
  <c r="K115" i="4"/>
  <c r="H115" i="4" s="1"/>
  <c r="K116" i="4"/>
  <c r="H116" i="4" s="1"/>
  <c r="K117" i="4"/>
  <c r="K118" i="4"/>
  <c r="H118" i="4" s="1"/>
  <c r="K119" i="4"/>
  <c r="H119" i="4" s="1"/>
  <c r="K120" i="4"/>
  <c r="H120" i="4" s="1"/>
  <c r="K121" i="4"/>
  <c r="H121" i="4" s="1"/>
  <c r="K122" i="4"/>
  <c r="H122" i="4" s="1"/>
  <c r="K123" i="4"/>
  <c r="H123" i="4" s="1"/>
  <c r="K124" i="4"/>
  <c r="H124" i="4" s="1"/>
  <c r="K125" i="4"/>
  <c r="H125" i="4" s="1"/>
  <c r="K126" i="4"/>
  <c r="H126" i="4" s="1"/>
  <c r="K127" i="4"/>
  <c r="H127" i="4" s="1"/>
  <c r="K128" i="4"/>
  <c r="H128" i="4" s="1"/>
  <c r="K129" i="4"/>
  <c r="H129" i="4" s="1"/>
  <c r="K130" i="4"/>
  <c r="H130" i="4" s="1"/>
  <c r="K131" i="4"/>
  <c r="H131" i="4" s="1"/>
  <c r="K132" i="4"/>
  <c r="H132" i="4" s="1"/>
  <c r="K133" i="4"/>
  <c r="H133" i="4" s="1"/>
  <c r="K134" i="4"/>
  <c r="H134" i="4" s="1"/>
  <c r="K135" i="4"/>
  <c r="H135" i="4" s="1"/>
  <c r="K136" i="4"/>
  <c r="H136" i="4" s="1"/>
  <c r="K137" i="4"/>
  <c r="H137" i="4" s="1"/>
  <c r="K138" i="4"/>
  <c r="H138" i="4" s="1"/>
  <c r="K139" i="4"/>
  <c r="H139" i="4" s="1"/>
  <c r="K140" i="4"/>
  <c r="H140" i="4" s="1"/>
  <c r="K141" i="4"/>
  <c r="H141" i="4" s="1"/>
  <c r="K142" i="4"/>
  <c r="H142" i="4" s="1"/>
  <c r="K143" i="4"/>
  <c r="H143" i="4" s="1"/>
  <c r="K144" i="4"/>
  <c r="H144" i="4" s="1"/>
  <c r="K145" i="4"/>
  <c r="H145" i="4" s="1"/>
  <c r="K146" i="4"/>
  <c r="H146" i="4" s="1"/>
  <c r="K147" i="4"/>
  <c r="H147" i="4" s="1"/>
  <c r="K148" i="4"/>
  <c r="H148" i="4" s="1"/>
  <c r="K149" i="4"/>
  <c r="K150" i="4"/>
  <c r="H150" i="4" s="1"/>
  <c r="K151" i="4"/>
  <c r="H151" i="4" s="1"/>
  <c r="K152" i="4"/>
  <c r="H152" i="4" s="1"/>
  <c r="K153" i="4"/>
  <c r="H153" i="4" s="1"/>
  <c r="K154" i="4"/>
  <c r="H154" i="4" s="1"/>
  <c r="K155" i="4"/>
  <c r="H155" i="4" s="1"/>
  <c r="K156" i="4"/>
  <c r="H156" i="4" s="1"/>
  <c r="K157" i="4"/>
  <c r="H157" i="4" s="1"/>
  <c r="K158" i="4"/>
  <c r="H158" i="4" s="1"/>
  <c r="K159" i="4"/>
  <c r="H159" i="4" s="1"/>
  <c r="K160" i="4"/>
  <c r="H160" i="4" s="1"/>
  <c r="K161" i="4"/>
  <c r="H161" i="4" s="1"/>
  <c r="K162" i="4"/>
  <c r="H162" i="4" s="1"/>
  <c r="K163" i="4"/>
  <c r="H163" i="4" s="1"/>
  <c r="K164" i="4"/>
  <c r="H164" i="4" s="1"/>
  <c r="K165" i="4"/>
  <c r="K166" i="4"/>
  <c r="H166" i="4" s="1"/>
  <c r="K167" i="4"/>
  <c r="H167" i="4" s="1"/>
  <c r="K168" i="4"/>
  <c r="H168" i="4" s="1"/>
  <c r="K169" i="4"/>
  <c r="H169" i="4" s="1"/>
  <c r="K170" i="4"/>
  <c r="H170" i="4" s="1"/>
  <c r="K171" i="4"/>
  <c r="H171" i="4" s="1"/>
  <c r="K172" i="4"/>
  <c r="H172" i="4" s="1"/>
  <c r="K173" i="4"/>
  <c r="H173" i="4" s="1"/>
  <c r="K174" i="4"/>
  <c r="H174" i="4" s="1"/>
  <c r="K175" i="4"/>
  <c r="H175" i="4" s="1"/>
  <c r="K176" i="4"/>
  <c r="H176" i="4" s="1"/>
  <c r="K177" i="4"/>
  <c r="H177" i="4" s="1"/>
  <c r="K178" i="4"/>
  <c r="H178" i="4" s="1"/>
  <c r="K179" i="4"/>
  <c r="H179" i="4" s="1"/>
  <c r="K180" i="4"/>
  <c r="H180" i="4" s="1"/>
  <c r="K181" i="4"/>
  <c r="H181" i="4" s="1"/>
  <c r="K182" i="4"/>
  <c r="H182" i="4" s="1"/>
  <c r="K183" i="4"/>
  <c r="H183" i="4" s="1"/>
  <c r="K184" i="4"/>
  <c r="H184" i="4" s="1"/>
  <c r="K185" i="4"/>
  <c r="H185" i="4" s="1"/>
  <c r="K186" i="4"/>
  <c r="H186" i="4" s="1"/>
  <c r="K187" i="4"/>
  <c r="H187" i="4" s="1"/>
  <c r="K188" i="4"/>
  <c r="H188" i="4" s="1"/>
  <c r="K189" i="4"/>
  <c r="H189" i="4" s="1"/>
  <c r="K190" i="4"/>
  <c r="H190" i="4" s="1"/>
  <c r="K191" i="4"/>
  <c r="H191" i="4" s="1"/>
  <c r="K192" i="4"/>
  <c r="H192" i="4" s="1"/>
  <c r="K193" i="4"/>
  <c r="H193" i="4" s="1"/>
  <c r="K194" i="4"/>
  <c r="H194" i="4" s="1"/>
  <c r="K195" i="4"/>
  <c r="H195" i="4" s="1"/>
  <c r="K196" i="4"/>
  <c r="H196" i="4" s="1"/>
  <c r="K197" i="4"/>
  <c r="H197" i="4" s="1"/>
  <c r="K198" i="4"/>
  <c r="H198" i="4" s="1"/>
  <c r="K199" i="4"/>
  <c r="H199" i="4" s="1"/>
  <c r="K200" i="4"/>
  <c r="H200" i="4" s="1"/>
  <c r="K201" i="4"/>
  <c r="H201" i="4" s="1"/>
  <c r="K202" i="4"/>
  <c r="H202" i="4" s="1"/>
  <c r="K203" i="4"/>
  <c r="H203" i="4" s="1"/>
  <c r="K204" i="4"/>
  <c r="H204" i="4" s="1"/>
  <c r="K205" i="4"/>
  <c r="H205" i="4" s="1"/>
  <c r="K206" i="4"/>
  <c r="H206" i="4" s="1"/>
  <c r="K207" i="4"/>
  <c r="H207" i="4" s="1"/>
  <c r="K208" i="4"/>
  <c r="H208" i="4" s="1"/>
  <c r="K209" i="4"/>
  <c r="H209" i="4" s="1"/>
  <c r="K210" i="4"/>
  <c r="H210" i="4" s="1"/>
  <c r="K211" i="4"/>
  <c r="H211" i="4" s="1"/>
  <c r="K212" i="4"/>
  <c r="H212" i="4" s="1"/>
  <c r="K213" i="4"/>
  <c r="H213" i="4" s="1"/>
  <c r="K214" i="4"/>
  <c r="H214" i="4" s="1"/>
  <c r="K215" i="4"/>
  <c r="H215" i="4" s="1"/>
  <c r="K216" i="4"/>
  <c r="H216" i="4" s="1"/>
  <c r="K217" i="4"/>
  <c r="H217" i="4" s="1"/>
  <c r="K218" i="4"/>
  <c r="H218" i="4" s="1"/>
  <c r="K219" i="4"/>
  <c r="H219" i="4" s="1"/>
  <c r="K220" i="4"/>
  <c r="H220" i="4" s="1"/>
  <c r="K221" i="4"/>
  <c r="H221" i="4" s="1"/>
  <c r="K222" i="4"/>
  <c r="H222" i="4" s="1"/>
  <c r="K223" i="4"/>
  <c r="H223" i="4" s="1"/>
  <c r="K224" i="4"/>
  <c r="H224" i="4" s="1"/>
  <c r="K225" i="4"/>
  <c r="H225" i="4" s="1"/>
  <c r="K226" i="4"/>
  <c r="H226" i="4" s="1"/>
  <c r="K227" i="4"/>
  <c r="H227" i="4" s="1"/>
  <c r="K228" i="4"/>
  <c r="H228" i="4" s="1"/>
  <c r="K229" i="4"/>
  <c r="H229" i="4" s="1"/>
  <c r="K230" i="4"/>
  <c r="H230" i="4" s="1"/>
  <c r="K231" i="4"/>
  <c r="H231" i="4" s="1"/>
  <c r="K232" i="4"/>
  <c r="H232" i="4" s="1"/>
  <c r="K233" i="4"/>
  <c r="H233" i="4" s="1"/>
  <c r="K234" i="4"/>
  <c r="H234" i="4" s="1"/>
  <c r="K235" i="4"/>
  <c r="H235" i="4" s="1"/>
  <c r="K236" i="4"/>
  <c r="H236" i="4" s="1"/>
  <c r="K237" i="4"/>
  <c r="H237" i="4" s="1"/>
  <c r="K238" i="4"/>
  <c r="H238" i="4" s="1"/>
  <c r="K239" i="4"/>
  <c r="H239" i="4" s="1"/>
  <c r="K240" i="4"/>
  <c r="H240" i="4" s="1"/>
  <c r="K241" i="4"/>
  <c r="H241" i="4" s="1"/>
  <c r="K242" i="4"/>
  <c r="H242" i="4" s="1"/>
  <c r="K243" i="4"/>
  <c r="H243" i="4" s="1"/>
  <c r="K244" i="4"/>
  <c r="H244" i="4" s="1"/>
  <c r="K245" i="4"/>
  <c r="H245" i="4" s="1"/>
  <c r="K246" i="4"/>
  <c r="H246" i="4" s="1"/>
  <c r="K247" i="4"/>
  <c r="H247" i="4" s="1"/>
  <c r="K248" i="4"/>
  <c r="H248" i="4" s="1"/>
  <c r="K249" i="4"/>
  <c r="H249" i="4" s="1"/>
  <c r="K250" i="4"/>
  <c r="H250" i="4" s="1"/>
  <c r="K251" i="4"/>
  <c r="H251" i="4" s="1"/>
  <c r="K252" i="4"/>
  <c r="H252" i="4" s="1"/>
  <c r="K253" i="4"/>
  <c r="H253" i="4" s="1"/>
  <c r="K254" i="4"/>
  <c r="H254" i="4" s="1"/>
  <c r="K255" i="4"/>
  <c r="H255" i="4" s="1"/>
  <c r="K256" i="4"/>
  <c r="H256" i="4" s="1"/>
  <c r="K257" i="4"/>
  <c r="H257" i="4" s="1"/>
  <c r="K258" i="4"/>
  <c r="H258" i="4" s="1"/>
  <c r="K259" i="4"/>
  <c r="H259" i="4" s="1"/>
  <c r="K260" i="4"/>
  <c r="H260" i="4" s="1"/>
  <c r="K261" i="4"/>
  <c r="H261" i="4" s="1"/>
  <c r="K262" i="4"/>
  <c r="H262" i="4" s="1"/>
  <c r="K263" i="4"/>
  <c r="H263" i="4" s="1"/>
  <c r="K264" i="4"/>
  <c r="H264" i="4" s="1"/>
  <c r="K265" i="4"/>
  <c r="H265" i="4" s="1"/>
  <c r="K266" i="4"/>
  <c r="H266" i="4" s="1"/>
  <c r="K267" i="4"/>
  <c r="H267" i="4" s="1"/>
  <c r="K268" i="4"/>
  <c r="H268" i="4" s="1"/>
  <c r="K269" i="4"/>
  <c r="H269" i="4" s="1"/>
  <c r="K270" i="4"/>
  <c r="H270" i="4" s="1"/>
  <c r="K271" i="4"/>
  <c r="H271" i="4" s="1"/>
  <c r="K272" i="4"/>
  <c r="H272" i="4" s="1"/>
  <c r="K273" i="4"/>
  <c r="H273" i="4" s="1"/>
  <c r="K274" i="4"/>
  <c r="H274" i="4" s="1"/>
  <c r="K275" i="4"/>
  <c r="H275" i="4" s="1"/>
  <c r="K276" i="4"/>
  <c r="H276" i="4" s="1"/>
  <c r="K277" i="4"/>
  <c r="H277" i="4" s="1"/>
  <c r="K278" i="4"/>
  <c r="H278" i="4" s="1"/>
  <c r="K279" i="4"/>
  <c r="H279" i="4" s="1"/>
  <c r="K280" i="4"/>
  <c r="H280" i="4" s="1"/>
  <c r="K281" i="4"/>
  <c r="H281" i="4" s="1"/>
  <c r="K282" i="4"/>
  <c r="H282" i="4" s="1"/>
  <c r="K283" i="4"/>
  <c r="H283" i="4" s="1"/>
  <c r="K284" i="4"/>
  <c r="H284" i="4" s="1"/>
  <c r="K285" i="4"/>
  <c r="H285" i="4" s="1"/>
  <c r="K286" i="4"/>
  <c r="H286" i="4" s="1"/>
  <c r="K287" i="4"/>
  <c r="H287" i="4" s="1"/>
  <c r="K288" i="4"/>
  <c r="H288" i="4" s="1"/>
  <c r="K289" i="4"/>
  <c r="H289" i="4" s="1"/>
  <c r="K290" i="4"/>
  <c r="H290" i="4" s="1"/>
  <c r="K291" i="4"/>
  <c r="H291" i="4" s="1"/>
  <c r="K292" i="4"/>
  <c r="H292" i="4" s="1"/>
  <c r="K293" i="4"/>
  <c r="H293" i="4" s="1"/>
  <c r="K294" i="4"/>
  <c r="H294" i="4" s="1"/>
  <c r="K295" i="4"/>
  <c r="H295" i="4" s="1"/>
  <c r="K296" i="4"/>
  <c r="H296" i="4" s="1"/>
  <c r="K297" i="4"/>
  <c r="H297" i="4" s="1"/>
  <c r="K298" i="4"/>
  <c r="H298" i="4" s="1"/>
  <c r="K299" i="4"/>
  <c r="H299" i="4" s="1"/>
  <c r="K300" i="4"/>
  <c r="H300" i="4" s="1"/>
  <c r="K301" i="4"/>
  <c r="H301" i="4" s="1"/>
  <c r="K302" i="4"/>
  <c r="H302" i="4" s="1"/>
  <c r="K303" i="4"/>
  <c r="H303" i="4" s="1"/>
  <c r="K304" i="4"/>
  <c r="H304" i="4" s="1"/>
  <c r="K305" i="4"/>
  <c r="H305" i="4" s="1"/>
  <c r="K306" i="4"/>
  <c r="H306" i="4" s="1"/>
  <c r="K307" i="4"/>
  <c r="H307" i="4" s="1"/>
  <c r="K308" i="4"/>
  <c r="H308" i="4" s="1"/>
  <c r="K309" i="4"/>
  <c r="H309" i="4" s="1"/>
  <c r="K310" i="4"/>
  <c r="H310" i="4" s="1"/>
  <c r="K311" i="4"/>
  <c r="H311" i="4" s="1"/>
  <c r="K312" i="4"/>
  <c r="H312" i="4" s="1"/>
  <c r="K313" i="4"/>
  <c r="H313" i="4" s="1"/>
  <c r="K314" i="4"/>
  <c r="H314" i="4" s="1"/>
  <c r="K315" i="4"/>
  <c r="H315" i="4" s="1"/>
  <c r="K316" i="4"/>
  <c r="H316" i="4" s="1"/>
  <c r="K317" i="4"/>
  <c r="H317" i="4" s="1"/>
  <c r="K318" i="4"/>
  <c r="H318" i="4" s="1"/>
  <c r="K319" i="4"/>
  <c r="H319" i="4" s="1"/>
  <c r="K320" i="4"/>
  <c r="H320" i="4" s="1"/>
  <c r="K321" i="4"/>
  <c r="H321" i="4" s="1"/>
  <c r="K322" i="4"/>
  <c r="H322" i="4" s="1"/>
  <c r="K323" i="4"/>
  <c r="H323" i="4" s="1"/>
  <c r="K324" i="4"/>
  <c r="H324" i="4" s="1"/>
  <c r="K325" i="4"/>
  <c r="H325" i="4" s="1"/>
  <c r="K326" i="4"/>
  <c r="H326" i="4" s="1"/>
  <c r="K327" i="4"/>
  <c r="H327" i="4" s="1"/>
  <c r="K328" i="4"/>
  <c r="H328" i="4" s="1"/>
  <c r="K329" i="4"/>
  <c r="H329" i="4" s="1"/>
  <c r="K330" i="4"/>
  <c r="H330" i="4" s="1"/>
  <c r="K331" i="4"/>
  <c r="H331" i="4" s="1"/>
  <c r="K332" i="4"/>
  <c r="H332" i="4" s="1"/>
  <c r="K333" i="4"/>
  <c r="H333" i="4" s="1"/>
  <c r="K334" i="4"/>
  <c r="H334" i="4" s="1"/>
  <c r="K335" i="4"/>
  <c r="H335" i="4" s="1"/>
  <c r="K336" i="4"/>
  <c r="H336" i="4" s="1"/>
  <c r="K337" i="4"/>
  <c r="H337" i="4" s="1"/>
  <c r="K338" i="4"/>
  <c r="H338" i="4" s="1"/>
  <c r="K339" i="4"/>
  <c r="H339" i="4" s="1"/>
  <c r="K340" i="4"/>
  <c r="H340" i="4" s="1"/>
  <c r="K341" i="4"/>
  <c r="H341" i="4" s="1"/>
  <c r="K342" i="4"/>
  <c r="H342" i="4" s="1"/>
  <c r="K343" i="4"/>
  <c r="H343" i="4" s="1"/>
  <c r="K344" i="4"/>
  <c r="H344" i="4" s="1"/>
  <c r="K345" i="4"/>
  <c r="H345" i="4" s="1"/>
  <c r="K346" i="4"/>
  <c r="H346" i="4" s="1"/>
  <c r="K347" i="4"/>
  <c r="H347" i="4" s="1"/>
  <c r="K348" i="4"/>
  <c r="H348" i="4" s="1"/>
  <c r="K349" i="4"/>
  <c r="H349" i="4" s="1"/>
  <c r="K350" i="4"/>
  <c r="H350" i="4" s="1"/>
  <c r="K351" i="4"/>
  <c r="H351" i="4" s="1"/>
  <c r="K352" i="4"/>
  <c r="H352" i="4" s="1"/>
  <c r="K353" i="4"/>
  <c r="H353" i="4" s="1"/>
  <c r="K354" i="4"/>
  <c r="H354" i="4" s="1"/>
  <c r="K355" i="4"/>
  <c r="H355" i="4" s="1"/>
  <c r="K356" i="4"/>
  <c r="H356" i="4" s="1"/>
  <c r="K357" i="4"/>
  <c r="H357" i="4" s="1"/>
  <c r="K358" i="4"/>
  <c r="H358" i="4" s="1"/>
  <c r="K359" i="4"/>
  <c r="H359" i="4" s="1"/>
  <c r="K360" i="4"/>
  <c r="H360" i="4" s="1"/>
  <c r="K361" i="4"/>
  <c r="H361" i="4" s="1"/>
  <c r="K362" i="4"/>
  <c r="H362" i="4" s="1"/>
  <c r="K363" i="4"/>
  <c r="H363" i="4" s="1"/>
  <c r="K364" i="4"/>
  <c r="H364" i="4" s="1"/>
  <c r="K365" i="4"/>
  <c r="H365" i="4" s="1"/>
  <c r="K366" i="4"/>
  <c r="H366" i="4" s="1"/>
  <c r="K367" i="4"/>
  <c r="H367" i="4" s="1"/>
  <c r="K368" i="4"/>
  <c r="H368" i="4" s="1"/>
  <c r="K369" i="4"/>
  <c r="H369" i="4" s="1"/>
  <c r="K370" i="4"/>
  <c r="H370" i="4" s="1"/>
  <c r="K371" i="4"/>
  <c r="H371" i="4" s="1"/>
  <c r="K372" i="4"/>
  <c r="H372" i="4" s="1"/>
  <c r="K373" i="4"/>
  <c r="H373" i="4" s="1"/>
  <c r="K374" i="4"/>
  <c r="H374" i="4" s="1"/>
  <c r="K375" i="4"/>
  <c r="H375" i="4" s="1"/>
  <c r="K376" i="4"/>
  <c r="H376" i="4" s="1"/>
  <c r="K377" i="4"/>
  <c r="H377" i="4" s="1"/>
  <c r="K378" i="4"/>
  <c r="H378" i="4" s="1"/>
  <c r="K379" i="4"/>
  <c r="H379" i="4" s="1"/>
  <c r="K380" i="4"/>
  <c r="H380" i="4" s="1"/>
  <c r="K381" i="4"/>
  <c r="H381" i="4" s="1"/>
  <c r="K382" i="4"/>
  <c r="H382" i="4" s="1"/>
  <c r="K383" i="4"/>
  <c r="H383" i="4" s="1"/>
  <c r="K384" i="4"/>
  <c r="H384" i="4" s="1"/>
  <c r="K385" i="4"/>
  <c r="H385" i="4" s="1"/>
  <c r="K386" i="4"/>
  <c r="H386" i="4" s="1"/>
  <c r="K387" i="4"/>
  <c r="H387" i="4" s="1"/>
  <c r="K388" i="4"/>
  <c r="H388" i="4" s="1"/>
  <c r="K389" i="4"/>
  <c r="H389" i="4" s="1"/>
  <c r="K390" i="4"/>
  <c r="H390" i="4" s="1"/>
  <c r="K391" i="4"/>
  <c r="H391" i="4" s="1"/>
  <c r="K392" i="4"/>
  <c r="H392" i="4" s="1"/>
  <c r="K393" i="4"/>
  <c r="H393" i="4" s="1"/>
  <c r="K394" i="4"/>
  <c r="H394" i="4" s="1"/>
  <c r="K395" i="4"/>
  <c r="H395" i="4" s="1"/>
  <c r="K396" i="4"/>
  <c r="H396" i="4" s="1"/>
  <c r="K397" i="4"/>
  <c r="H397" i="4" s="1"/>
  <c r="K398" i="4"/>
  <c r="H398" i="4" s="1"/>
  <c r="K399" i="4"/>
  <c r="H399" i="4" s="1"/>
  <c r="K400" i="4"/>
  <c r="H400" i="4" s="1"/>
  <c r="K401" i="4"/>
  <c r="H401" i="4" s="1"/>
  <c r="K402" i="4"/>
  <c r="H402" i="4" s="1"/>
  <c r="K403" i="4"/>
  <c r="H403" i="4" s="1"/>
  <c r="K404" i="4"/>
  <c r="H404" i="4" s="1"/>
  <c r="K405" i="4"/>
  <c r="H405" i="4" s="1"/>
  <c r="K406" i="4"/>
  <c r="H406" i="4" s="1"/>
  <c r="K407" i="4"/>
  <c r="H407" i="4" s="1"/>
  <c r="K408" i="4"/>
  <c r="H408" i="4" s="1"/>
  <c r="K409" i="4"/>
  <c r="H409" i="4" s="1"/>
  <c r="K410" i="4"/>
  <c r="H410" i="4" s="1"/>
  <c r="K411" i="4"/>
  <c r="H411" i="4" s="1"/>
  <c r="K412" i="4"/>
  <c r="H412" i="4" s="1"/>
  <c r="K413" i="4"/>
  <c r="H413" i="4" s="1"/>
  <c r="K414" i="4"/>
  <c r="H414" i="4" s="1"/>
  <c r="K415" i="4"/>
  <c r="H415" i="4" s="1"/>
  <c r="K416" i="4"/>
  <c r="H416" i="4" s="1"/>
  <c r="K417" i="4"/>
  <c r="H417" i="4" s="1"/>
  <c r="K418" i="4"/>
  <c r="H418" i="4" s="1"/>
  <c r="K419" i="4"/>
  <c r="H419" i="4" s="1"/>
  <c r="K420" i="4"/>
  <c r="H420" i="4" s="1"/>
  <c r="K421" i="4"/>
  <c r="H421" i="4" s="1"/>
  <c r="K422" i="4"/>
  <c r="H422" i="4" s="1"/>
  <c r="K8" i="4"/>
  <c r="H8" i="4" s="1"/>
  <c r="E9" i="3"/>
  <c r="E13" i="3"/>
  <c r="E15" i="3"/>
  <c r="E17" i="3"/>
  <c r="E25" i="3"/>
  <c r="E29" i="3"/>
  <c r="E8" i="3"/>
  <c r="G9" i="3"/>
  <c r="G10" i="3"/>
  <c r="E10" i="3" s="1"/>
  <c r="G11" i="3"/>
  <c r="E11" i="3" s="1"/>
  <c r="G12" i="3"/>
  <c r="E12" i="3" s="1"/>
  <c r="G13" i="3"/>
  <c r="G14" i="3"/>
  <c r="E14" i="3" s="1"/>
  <c r="G15" i="3"/>
  <c r="G16" i="3"/>
  <c r="E16" i="3" s="1"/>
  <c r="G17" i="3"/>
  <c r="G18" i="3"/>
  <c r="E18" i="3" s="1"/>
  <c r="G19" i="3"/>
  <c r="E19" i="3" s="1"/>
  <c r="G20" i="3"/>
  <c r="E20" i="3" s="1"/>
  <c r="G21" i="3"/>
  <c r="E21" i="3" s="1"/>
  <c r="G22" i="3"/>
  <c r="E22" i="3" s="1"/>
  <c r="G23" i="3"/>
  <c r="E23" i="3" s="1"/>
  <c r="G24" i="3"/>
  <c r="E24" i="3" s="1"/>
  <c r="G25" i="3"/>
  <c r="G26" i="3"/>
  <c r="E26" i="3" s="1"/>
  <c r="G27" i="3"/>
  <c r="E27" i="3" s="1"/>
  <c r="G28" i="3"/>
  <c r="E28" i="3" s="1"/>
  <c r="G29" i="3"/>
  <c r="G30" i="3"/>
  <c r="E30" i="3" s="1"/>
  <c r="G8" i="3"/>
  <c r="G9" i="2"/>
  <c r="E9" i="2" s="1"/>
  <c r="G10" i="2"/>
  <c r="E10" i="2" s="1"/>
  <c r="G11" i="2"/>
  <c r="E11" i="2" s="1"/>
  <c r="G12" i="2"/>
  <c r="E12" i="2" s="1"/>
  <c r="G13" i="2"/>
  <c r="E13" i="2" s="1"/>
  <c r="G14" i="2"/>
  <c r="E14" i="2" s="1"/>
  <c r="G15" i="2"/>
  <c r="E15" i="2" s="1"/>
  <c r="G16" i="2"/>
  <c r="E16" i="2" s="1"/>
  <c r="G17" i="2"/>
  <c r="E17" i="2" s="1"/>
  <c r="G18" i="2"/>
  <c r="E18" i="2" s="1"/>
  <c r="G19" i="2"/>
  <c r="E19" i="2" s="1"/>
  <c r="G20" i="2"/>
  <c r="E20" i="2" s="1"/>
  <c r="G21" i="2"/>
  <c r="E21" i="2" s="1"/>
  <c r="G22" i="2"/>
  <c r="E22" i="2" s="1"/>
  <c r="G23" i="2"/>
  <c r="E23" i="2" s="1"/>
  <c r="G24" i="2"/>
  <c r="E24" i="2" s="1"/>
  <c r="G25" i="2"/>
  <c r="E25" i="2" s="1"/>
  <c r="G26" i="2"/>
  <c r="E26" i="2" s="1"/>
  <c r="G27" i="2"/>
  <c r="E27" i="2" s="1"/>
  <c r="G28" i="2"/>
  <c r="E28" i="2" s="1"/>
  <c r="G29" i="2"/>
  <c r="E29" i="2" s="1"/>
  <c r="G30" i="2"/>
  <c r="E30" i="2" s="1"/>
  <c r="G31" i="2"/>
  <c r="E31" i="2" s="1"/>
  <c r="G32" i="2"/>
  <c r="E32" i="2" s="1"/>
  <c r="G33" i="2"/>
  <c r="E33" i="2" s="1"/>
  <c r="G34" i="2"/>
  <c r="E34" i="2" s="1"/>
  <c r="G35" i="2"/>
  <c r="E35" i="2" s="1"/>
  <c r="G36" i="2"/>
  <c r="E36" i="2" s="1"/>
  <c r="G37" i="2"/>
  <c r="E37" i="2" s="1"/>
  <c r="G38" i="2"/>
  <c r="E38" i="2" s="1"/>
  <c r="G39" i="2"/>
  <c r="E39" i="2" s="1"/>
  <c r="G40" i="2"/>
  <c r="E40" i="2" s="1"/>
  <c r="G41" i="2"/>
  <c r="E41" i="2" s="1"/>
  <c r="G42" i="2"/>
  <c r="E42" i="2" s="1"/>
  <c r="G43" i="2"/>
  <c r="E43" i="2" s="1"/>
  <c r="G44" i="2"/>
  <c r="E44" i="2" s="1"/>
  <c r="G45" i="2"/>
  <c r="E45" i="2" s="1"/>
  <c r="G46" i="2"/>
  <c r="E46" i="2" s="1"/>
  <c r="G47" i="2"/>
  <c r="E47" i="2" s="1"/>
  <c r="G48" i="2"/>
  <c r="E48" i="2" s="1"/>
  <c r="G49" i="2"/>
  <c r="E49" i="2" s="1"/>
  <c r="G50" i="2"/>
  <c r="E50" i="2" s="1"/>
  <c r="G51" i="2"/>
  <c r="E51" i="2" s="1"/>
  <c r="G52" i="2"/>
  <c r="E52" i="2" s="1"/>
  <c r="G53" i="2"/>
  <c r="E53" i="2" s="1"/>
  <c r="G54" i="2"/>
  <c r="E54" i="2" s="1"/>
  <c r="G55" i="2"/>
  <c r="E55" i="2" s="1"/>
  <c r="G8" i="2"/>
  <c r="E8" i="2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4" i="1"/>
</calcChain>
</file>

<file path=xl/sharedStrings.xml><?xml version="1.0" encoding="utf-8"?>
<sst xmlns="http://schemas.openxmlformats.org/spreadsheetml/2006/main" count="4247" uniqueCount="411">
  <si>
    <t/>
  </si>
  <si>
    <t>КОДЫ</t>
  </si>
  <si>
    <t>КОНСОЛИДИРОВАННЫЙ  ОТЧЕТ О ДВИЖЕНИИ  ДЕНЕЖНЫХ  СРЕДСТВ</t>
  </si>
  <si>
    <t>Форма по ОКУД</t>
  </si>
  <si>
    <t>0503323</t>
  </si>
  <si>
    <t>на 01 января 2017 г.</t>
  </si>
  <si>
    <t>Дата</t>
  </si>
  <si>
    <t>по ОКПО</t>
  </si>
  <si>
    <t>Наименование бюджета</t>
  </si>
  <si>
    <t>по ОКТМО</t>
  </si>
  <si>
    <t>Периодичность:  квартальная</t>
  </si>
  <si>
    <t>Единица измерения:  руб</t>
  </si>
  <si>
    <t>по ОКЕИ</t>
  </si>
  <si>
    <t>383</t>
  </si>
  <si>
    <t>1. ПОСТУПЛЕНИЯ</t>
  </si>
  <si>
    <t>Наименование показателя</t>
  </si>
  <si>
    <t>Код строки</t>
  </si>
  <si>
    <t>Код по КОСГУ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</si>
  <si>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</si>
  <si>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</si>
  <si>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</si>
  <si>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</si>
  <si>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</si>
  <si>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</si>
  <si>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</si>
  <si>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</si>
  <si>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</si>
  <si>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территроиального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</si>
  <si>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</si>
  <si>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</si>
  <si>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</si>
  <si>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</si>
  <si>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</si>
  <si>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</si>
  <si>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</si>
  <si>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</si>
  <si>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</si>
  <si>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               ПОСТУПЛЕНИЯ</t>
  </si>
  <si>
    <t>010</t>
  </si>
  <si>
    <t>-</t>
  </si>
  <si>
    <t xml:space="preserve"> Поступления по текущим операциям — всего</t>
  </si>
  <si>
    <t>020</t>
  </si>
  <si>
    <t>100</t>
  </si>
  <si>
    <t>030</t>
  </si>
  <si>
    <t>110</t>
  </si>
  <si>
    <t xml:space="preserve"> по доходам от собственности</t>
  </si>
  <si>
    <t>040</t>
  </si>
  <si>
    <t>120</t>
  </si>
  <si>
    <t>041</t>
  </si>
  <si>
    <t xml:space="preserve">       дивиденды</t>
  </si>
  <si>
    <t>042</t>
  </si>
  <si>
    <t xml:space="preserve"> по доходам от оказания платных услуг (работ)</t>
  </si>
  <si>
    <t>050</t>
  </si>
  <si>
    <t>130</t>
  </si>
  <si>
    <t>052</t>
  </si>
  <si>
    <t xml:space="preserve"> по суммам принудительного изъятия</t>
  </si>
  <si>
    <t>060</t>
  </si>
  <si>
    <t>140</t>
  </si>
  <si>
    <t xml:space="preserve"> по безвозмездным поступлениям  от бюджетов</t>
  </si>
  <si>
    <t>070</t>
  </si>
  <si>
    <t>150</t>
  </si>
  <si>
    <t>071</t>
  </si>
  <si>
    <t>151</t>
  </si>
  <si>
    <t xml:space="preserve">       от наднациональных организаций   и правительств иностранных государств</t>
  </si>
  <si>
    <t>072</t>
  </si>
  <si>
    <t>152</t>
  </si>
  <si>
    <t xml:space="preserve">       от международных финансовых организаций</t>
  </si>
  <si>
    <t>073</t>
  </si>
  <si>
    <t>153</t>
  </si>
  <si>
    <t xml:space="preserve"> от взносов на социальные нужды</t>
  </si>
  <si>
    <t>080</t>
  </si>
  <si>
    <t>160</t>
  </si>
  <si>
    <t xml:space="preserve"> по прочим доходам</t>
  </si>
  <si>
    <t>180</t>
  </si>
  <si>
    <t>123</t>
  </si>
  <si>
    <t xml:space="preserve">       прочие безвозмездные поступления</t>
  </si>
  <si>
    <t>124</t>
  </si>
  <si>
    <t xml:space="preserve"> Поступления от инвестиционных операций — всего</t>
  </si>
  <si>
    <t>400</t>
  </si>
  <si>
    <t>141</t>
  </si>
  <si>
    <t>410</t>
  </si>
  <si>
    <t xml:space="preserve">       нематериальных активов</t>
  </si>
  <si>
    <t>142</t>
  </si>
  <si>
    <t>420</t>
  </si>
  <si>
    <t xml:space="preserve">       непроизведенных активов</t>
  </si>
  <si>
    <t>143</t>
  </si>
  <si>
    <t>430</t>
  </si>
  <si>
    <t xml:space="preserve">       материальных запасов</t>
  </si>
  <si>
    <t>144</t>
  </si>
  <si>
    <t>440</t>
  </si>
  <si>
    <t xml:space="preserve"> Поступления от финансовых операций — всего</t>
  </si>
  <si>
    <t>600</t>
  </si>
  <si>
    <t>161</t>
  </si>
  <si>
    <t>620</t>
  </si>
  <si>
    <t xml:space="preserve">       от реализации акций и иных форм участия в капитале</t>
  </si>
  <si>
    <t>162</t>
  </si>
  <si>
    <t>630</t>
  </si>
  <si>
    <t xml:space="preserve">       от возврата бюджетных ссуд и кредитов</t>
  </si>
  <si>
    <t>163</t>
  </si>
  <si>
    <t>640</t>
  </si>
  <si>
    <t xml:space="preserve">       с иными  финансовыми  активами</t>
  </si>
  <si>
    <t>164</t>
  </si>
  <si>
    <t>650</t>
  </si>
  <si>
    <t xml:space="preserve"> от осуществления заимствований</t>
  </si>
  <si>
    <t>700</t>
  </si>
  <si>
    <t>181</t>
  </si>
  <si>
    <t>710</t>
  </si>
  <si>
    <t xml:space="preserve">       в виде внешнего государственного долга</t>
  </si>
  <si>
    <t>182</t>
  </si>
  <si>
    <t>720</t>
  </si>
  <si>
    <t>Форма 0503323 с. 2</t>
  </si>
  <si>
    <t>2. ВЫБЫТИЯ</t>
  </si>
  <si>
    <t>Консолидированный бюджет субъекта Российской Федерации и бюджета территориального государственного внебюджетного фонда</t>
  </si>
  <si>
    <t xml:space="preserve">                          ВЫБЫТИЯ</t>
  </si>
  <si>
    <t>210</t>
  </si>
  <si>
    <t xml:space="preserve"> Выбытия по текущим операциям — всего
</t>
  </si>
  <si>
    <t>220</t>
  </si>
  <si>
    <t>200</t>
  </si>
  <si>
    <t xml:space="preserve">    за счет оплаты труда и начислений на выплаты по оплате труда
</t>
  </si>
  <si>
    <t>230</t>
  </si>
  <si>
    <t xml:space="preserve">       за счет заработной платы </t>
  </si>
  <si>
    <t>231</t>
  </si>
  <si>
    <t>211</t>
  </si>
  <si>
    <t xml:space="preserve">       за счет прочих выплат </t>
  </si>
  <si>
    <t>232</t>
  </si>
  <si>
    <t>212</t>
  </si>
  <si>
    <t xml:space="preserve">       за счет начислений на выплаты по оплате труда</t>
  </si>
  <si>
    <t>233</t>
  </si>
  <si>
    <t>213</t>
  </si>
  <si>
    <t xml:space="preserve">    за счет приобретения работ, услуг</t>
  </si>
  <si>
    <t>240</t>
  </si>
  <si>
    <t xml:space="preserve">       услуг связи </t>
  </si>
  <si>
    <t>241</t>
  </si>
  <si>
    <t>221</t>
  </si>
  <si>
    <t xml:space="preserve">       транспортных услуг</t>
  </si>
  <si>
    <t>242</t>
  </si>
  <si>
    <t>222</t>
  </si>
  <si>
    <t xml:space="preserve">       коммунальных услуг</t>
  </si>
  <si>
    <t>243</t>
  </si>
  <si>
    <t>223</t>
  </si>
  <si>
    <t xml:space="preserve">       арендной платы за пользование имуществом</t>
  </si>
  <si>
    <t>244</t>
  </si>
  <si>
    <t>224</t>
  </si>
  <si>
    <t xml:space="preserve">       работ, услуг по содержанию имущества</t>
  </si>
  <si>
    <t>245</t>
  </si>
  <si>
    <t>225</t>
  </si>
  <si>
    <t xml:space="preserve">       прочих работ, услуг</t>
  </si>
  <si>
    <t>246</t>
  </si>
  <si>
    <t>226</t>
  </si>
  <si>
    <t xml:space="preserve">    за счет обслуживания государственного (муниципального) долга</t>
  </si>
  <si>
    <t>250</t>
  </si>
  <si>
    <t xml:space="preserve">       внутреннего долга</t>
  </si>
  <si>
    <t>251</t>
  </si>
  <si>
    <t xml:space="preserve">       внешнего долга</t>
  </si>
  <si>
    <t>252</t>
  </si>
  <si>
    <t xml:space="preserve">    за счет безвозмездных перечислений организациям
</t>
  </si>
  <si>
    <t>260</t>
  </si>
  <si>
    <t xml:space="preserve">       за счет перечислений государственным и муниципальным организациям</t>
  </si>
  <si>
    <t>261</t>
  </si>
  <si>
    <t xml:space="preserve">       за счет перечислений организациям, за исключением государственных и муниципальных организаций</t>
  </si>
  <si>
    <t>262</t>
  </si>
  <si>
    <t xml:space="preserve">    за счет безвозмездных перечислений бюджетам
</t>
  </si>
  <si>
    <t>270</t>
  </si>
  <si>
    <t xml:space="preserve">       за счет перечислений другим бюджетам бюджетной системы Российской Федерации</t>
  </si>
  <si>
    <t>271</t>
  </si>
  <si>
    <t xml:space="preserve">       за счет перечислений наднациональным организациям и правительствам иностранных государств</t>
  </si>
  <si>
    <t>272</t>
  </si>
  <si>
    <t xml:space="preserve">       за счет перечислений международным организациям</t>
  </si>
  <si>
    <t>273</t>
  </si>
  <si>
    <t>253</t>
  </si>
  <si>
    <t xml:space="preserve">    за счет социального обеспечения</t>
  </si>
  <si>
    <t>280</t>
  </si>
  <si>
    <t xml:space="preserve">       за счет пенсий, пособий и выплат по пенсионному, социальному и медицинскому страхованию населения</t>
  </si>
  <si>
    <t>281</t>
  </si>
  <si>
    <t xml:space="preserve">       за счет пособий по социальной помощи населению</t>
  </si>
  <si>
    <t>282</t>
  </si>
  <si>
    <t xml:space="preserve"> 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</si>
  <si>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</si>
  <si>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</si>
  <si>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 за счет операций с активами
</t>
  </si>
  <si>
    <t>290</t>
  </si>
  <si>
    <t xml:space="preserve">       за счет чрезвычайных расходов по операциям с активами</t>
  </si>
  <si>
    <t>291</t>
  </si>
  <si>
    <t xml:space="preserve">     за счет прочих расходов
</t>
  </si>
  <si>
    <t>300</t>
  </si>
  <si>
    <t xml:space="preserve">       за счет уплаты налогов и сборов</t>
  </si>
  <si>
    <t>301</t>
  </si>
  <si>
    <t xml:space="preserve"> Выбытия по инвестиционным операциям — всего</t>
  </si>
  <si>
    <t>310</t>
  </si>
  <si>
    <t xml:space="preserve">    на приобретение нефинансовых активов:
</t>
  </si>
  <si>
    <t>320</t>
  </si>
  <si>
    <t xml:space="preserve">       основных средств</t>
  </si>
  <si>
    <t>321</t>
  </si>
  <si>
    <t>322</t>
  </si>
  <si>
    <t>323</t>
  </si>
  <si>
    <t>330</t>
  </si>
  <si>
    <t>324</t>
  </si>
  <si>
    <t>340</t>
  </si>
  <si>
    <t xml:space="preserve"> Выбытия по финансовым операциям — всего</t>
  </si>
  <si>
    <t xml:space="preserve">    с финансовыми активами:</t>
  </si>
  <si>
    <t>500</t>
  </si>
  <si>
    <t xml:space="preserve">       по приобретению ценных бумаг, кроме акций и иных форм участия в капитале</t>
  </si>
  <si>
    <t>341</t>
  </si>
  <si>
    <t>520</t>
  </si>
  <si>
    <t xml:space="preserve">       по приобретению акций и иных форм участия в капитале</t>
  </si>
  <si>
    <t>342</t>
  </si>
  <si>
    <t>530</t>
  </si>
  <si>
    <t xml:space="preserve">       по предоставлению бюджетных кредитов</t>
  </si>
  <si>
    <t>343</t>
  </si>
  <si>
    <t>540</t>
  </si>
  <si>
    <t xml:space="preserve">       с иными финансовыми активами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</si>
  <si>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</si>
  <si>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</si>
  <si>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</si>
  <si>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</si>
  <si>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</si>
  <si>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на погашение внутреннего долга</t>
  </si>
  <si>
    <t>351</t>
  </si>
  <si>
    <t>810</t>
  </si>
  <si>
    <t xml:space="preserve">       на погашение внешнего долга</t>
  </si>
  <si>
    <t>352</t>
  </si>
  <si>
    <t>820</t>
  </si>
  <si>
    <t xml:space="preserve"> Иные выбытия - всего</t>
  </si>
  <si>
    <t>360</t>
  </si>
  <si>
    <t xml:space="preserve"> </t>
  </si>
  <si>
    <t>361</t>
  </si>
  <si>
    <t>Форма 0503323 с. 3</t>
  </si>
  <si>
    <t>3. ИЗМЕНЕНИЕ ОСТАТКОВ СРЕДСТВ</t>
  </si>
  <si>
    <t xml:space="preserve"> ИЗМЕНЕНИЕ ОСТАТКОВ СРЕДСТВ</t>
  </si>
  <si>
    <t xml:space="preserve"> По операциям с денежными средствами, не отраженных  в поступлениях и выбытиях
</t>
  </si>
  <si>
    <t xml:space="preserve">    по возрату дебиторской задолженности прошлых лет</t>
  </si>
  <si>
    <t xml:space="preserve">       по возрату дебиторской задолженности прошлых лет</t>
  </si>
  <si>
    <t>421</t>
  </si>
  <si>
    <t xml:space="preserve">       по возврату остатков трансфертов прошлых лет</t>
  </si>
  <si>
    <t>422</t>
  </si>
  <si>
    <t xml:space="preserve">    по операциям с денежными обеспечениями</t>
  </si>
  <si>
    <t xml:space="preserve">       возврат средств, перечисленных в виде денежных обеспечений</t>
  </si>
  <si>
    <t>431</t>
  </si>
  <si>
    <t xml:space="preserve">       перечисление денежных обеспечений</t>
  </si>
  <si>
    <t>432</t>
  </si>
  <si>
    <t xml:space="preserve">    со средствами во временном рапоряжении</t>
  </si>
  <si>
    <t xml:space="preserve">       поступление денежных средств во временное распоряжение</t>
  </si>
  <si>
    <t>441</t>
  </si>
  <si>
    <t>510</t>
  </si>
  <si>
    <t xml:space="preserve">       выбытие денежных средств во временном распоряжении</t>
  </si>
  <si>
    <t>442</t>
  </si>
  <si>
    <t>610</t>
  </si>
  <si>
    <t xml:space="preserve">    по расчетам с филиалами и обособленными структурными подразделениями</t>
  </si>
  <si>
    <t>450</t>
  </si>
  <si>
    <t xml:space="preserve">       увеличение расчетов</t>
  </si>
  <si>
    <t>451</t>
  </si>
  <si>
    <t xml:space="preserve">       уменьшение расчетов </t>
  </si>
  <si>
    <t>452</t>
  </si>
  <si>
    <t xml:space="preserve"> Изменение остатков средств  при управлении остатками — всего</t>
  </si>
  <si>
    <t>460</t>
  </si>
  <si>
    <t xml:space="preserve">    поступление денежных средств на  депозитные счета</t>
  </si>
  <si>
    <t>461</t>
  </si>
  <si>
    <t xml:space="preserve">    выбытие денежных средств с депозитных счетов</t>
  </si>
  <si>
    <t>462</t>
  </si>
  <si>
    <t xml:space="preserve">    поступление денежных средств при управлении остатками</t>
  </si>
  <si>
    <t>463</t>
  </si>
  <si>
    <t xml:space="preserve">    выбытие денежных средств при управлении остатками</t>
  </si>
  <si>
    <t>464</t>
  </si>
  <si>
    <t xml:space="preserve"> Изменение остатков средств — всего</t>
  </si>
  <si>
    <t xml:space="preserve">    за счет увеличения денежных средств</t>
  </si>
  <si>
    <t>501</t>
  </si>
  <si>
    <t xml:space="preserve">    за счет уменьшения денежных средств</t>
  </si>
  <si>
    <t>502</t>
  </si>
  <si>
    <t xml:space="preserve">    за счет курсовой разницы</t>
  </si>
  <si>
    <t>503</t>
  </si>
  <si>
    <t>171</t>
  </si>
  <si>
    <t>Форма 0503323 с. 4</t>
  </si>
  <si>
    <t>4. АНАЛИТИЧЕСКАЯ ИНФОРМАЦИЯ ПО ВЫБЫТИЯМ</t>
  </si>
  <si>
    <t>Код по БК раздела подраздела</t>
  </si>
  <si>
    <t>Расходы - всего</t>
  </si>
  <si>
    <t>900</t>
  </si>
  <si>
    <t>Х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</si>
  <si>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</si>
  <si>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</si>
  <si>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</si>
  <si>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</si>
  <si>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</si>
  <si>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</si>
  <si>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</si>
  <si>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</si>
  <si>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</si>
  <si>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</si>
  <si>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</si>
  <si>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</si>
  <si>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</si>
  <si>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</si>
  <si>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</si>
  <si>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</si>
  <si>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</si>
  <si>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</si>
  <si>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Общеэкономические вопросы</t>
  </si>
  <si>
    <t>0401</t>
  </si>
  <si>
    <t>Сельское хозяйство и рыболовство</t>
  </si>
  <si>
    <t>0405</t>
  </si>
  <si>
    <t>Лесное хозяйство</t>
  </si>
  <si>
    <t>0407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</si>
  <si>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</si>
  <si>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</si>
  <si>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</si>
  <si>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</si>
  <si>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</si>
  <si>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</si>
  <si>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</si>
  <si>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</si>
  <si>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</si>
  <si>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</si>
  <si>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</si>
  <si>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</si>
  <si>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</si>
  <si>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</si>
  <si>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</si>
  <si>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</si>
  <si>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</si>
  <si>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</si>
  <si>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</si>
  <si>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</si>
  <si>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</si>
  <si>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</si>
  <si>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</si>
  <si>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</si>
  <si>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</si>
  <si>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</si>
  <si>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 xml:space="preserve">Другие вопросы в области здравоохранения </t>
  </si>
  <si>
    <t>0909</t>
  </si>
  <si>
    <t>Другие вопросы в области социальной политики</t>
  </si>
  <si>
    <t>1006</t>
  </si>
  <si>
    <t>Другие вопросы в области физической культуры и спорта</t>
  </si>
  <si>
    <t>1105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</si>
  <si>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</si>
  <si>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</si>
  <si>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</si>
  <si>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</si>
  <si>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Социальное обеспечение населения</t>
  </si>
  <si>
    <t>1003</t>
  </si>
  <si>
    <t>Массовый спорт</t>
  </si>
  <si>
    <t>1102</t>
  </si>
  <si>
    <t>Водное хозяйство</t>
  </si>
  <si>
    <t>0406</t>
  </si>
  <si>
    <t>Дошкольное образование</t>
  </si>
  <si>
    <t>0701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</si>
  <si>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</si>
  <si>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</si>
  <si>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</si>
  <si>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</si>
  <si>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Прикладные научные исследования в области образования</t>
  </si>
  <si>
    <t>0708</t>
  </si>
  <si>
    <t>Амбулаторная помощь</t>
  </si>
  <si>
    <t>0902</t>
  </si>
  <si>
    <t>Спорт высших достижений</t>
  </si>
  <si>
    <t>1103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</si>
  <si>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</si>
  <si>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</si>
  <si>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</si>
  <si>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</si>
  <si>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Транспорт</t>
  </si>
  <si>
    <t>0408</t>
  </si>
  <si>
    <t>Высшее и послевузовское профессиональное образование</t>
  </si>
  <si>
    <t>0706</t>
  </si>
  <si>
    <t>Скорая медицинская помощь</t>
  </si>
  <si>
    <t>0904</t>
  </si>
  <si>
    <t>Социальное обслуживание населения</t>
  </si>
  <si>
    <t>1002</t>
  </si>
  <si>
    <t>Охрана семьи и детства</t>
  </si>
  <si>
    <t>1004</t>
  </si>
  <si>
    <t>Телевидение и радиовещание</t>
  </si>
  <si>
    <t>1201</t>
  </si>
  <si>
    <t>Фундаментальные исследования</t>
  </si>
  <si>
    <t>0110</t>
  </si>
  <si>
    <t>Коммунальное хозяйство</t>
  </si>
  <si>
    <t>0502</t>
  </si>
  <si>
    <t>Периодическая печать и издательства</t>
  </si>
  <si>
    <t>1202</t>
  </si>
  <si>
    <t>Мобилизационная и вневойсковая подготовка</t>
  </si>
  <si>
    <t>0203</t>
  </si>
  <si>
    <t>Жилищное хозяйство</t>
  </si>
  <si>
    <t>0501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</si>
  <si>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</si>
  <si>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</si>
  <si>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</si>
  <si>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</si>
  <si>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Пенсионное обеспечение</t>
  </si>
  <si>
    <t>1001</t>
  </si>
  <si>
    <t>Возврат дебиторской задолженности прошлых лет</t>
  </si>
  <si>
    <t>980</t>
  </si>
  <si>
    <t>(подпись)</t>
  </si>
  <si>
    <t>(расшифровка подписи)</t>
  </si>
  <si>
    <t>Форма 0503323 с. 5</t>
  </si>
  <si>
    <t>Первый заместитель начальника департамента финансов 
и бюджетной политики Белгородской области</t>
  </si>
  <si>
    <t>С.Лисютин</t>
  </si>
  <si>
    <t>Заместитель начальника департамента - начальник бюджетного управления</t>
  </si>
  <si>
    <t>Р.Шевченко</t>
  </si>
  <si>
    <t>Начальник управления учета и отчетности исполнения бюджета</t>
  </si>
  <si>
    <t>В.Кильдышева</t>
  </si>
  <si>
    <t xml:space="preserve">Наименование финансового органа    </t>
  </si>
  <si>
    <t>Департамент финансов и бюджетной полдитики Белгородской области</t>
  </si>
  <si>
    <t>ОБЛАСТНОЙ БЮДЖЕТ</t>
  </si>
  <si>
    <t xml:space="preserve"> в том числе: 
по налоговым доходам</t>
  </si>
  <si>
    <t xml:space="preserve"> из них:
      проценты полученные</t>
  </si>
  <si>
    <t xml:space="preserve"> из них:
      от компенсации затрат государства</t>
  </si>
  <si>
    <t xml:space="preserve"> из них:
      от других бюджетов бюджетной   системы Российской Федерации</t>
  </si>
  <si>
    <t xml:space="preserve"> из них:
      пожертвования</t>
  </si>
  <si>
    <t xml:space="preserve"> в том числе: 
с финансовыми  активами:</t>
  </si>
  <si>
    <t xml:space="preserve"> из них:
      от реализации ценных бумаг, кроме акций и иных форм участия  в капитале</t>
  </si>
  <si>
    <t xml:space="preserve"> из них:
      в виде внутреннего государственного (муниципального) долга</t>
  </si>
  <si>
    <t xml:space="preserve"> из них:
      основных средств</t>
  </si>
  <si>
    <t xml:space="preserve"> в том числе:
от реализации нефинансовых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</si>
</sst>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dd\.mm\.yyyy\ h:mm:ss"/>
    <numFmt numFmtId="166" formatCode="[$-10419]###\ ###\ ###\ ###\ ##0.00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 Narrow"/>
      <family val="2"/>
      <charset val="204"/>
    </font>
    <font>
      <sz val="10"/>
      <color rgb="FFFFFFFF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 Narrow"/>
      <family val="2"/>
      <charset val="204"/>
    </font>
    <font>
      <sz val="9"/>
      <name val="Calibri"/>
      <family val="2"/>
      <charset val="204"/>
    </font>
    <font>
      <b/>
      <i/>
      <sz val="9"/>
      <color rgb="FF000000"/>
      <name val="Arial Narrow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name val="Calibri"/>
      <family val="2"/>
      <charset val="204"/>
    </font>
    <font>
      <b/>
      <sz val="11"/>
      <color rgb="FF000000"/>
      <name val="Arial Narrow"/>
      <family val="2"/>
      <charset val="204"/>
    </font>
    <font>
      <sz val="10"/>
      <name val="Calibri"/>
      <family val="2"/>
      <charset val="204"/>
    </font>
    <font>
      <b/>
      <u/>
      <sz val="9"/>
      <color rgb="FF000000"/>
      <name val="Arial"/>
      <family val="2"/>
      <charset val="204"/>
    </font>
    <font>
      <sz val="8"/>
      <color rgb="FF000000"/>
      <name val="Arial Narrow"/>
      <family val="2"/>
      <charset val="204"/>
    </font>
    <font>
      <sz val="8"/>
      <name val="Calibri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wrapText="1" readingOrder="1"/>
    </xf>
    <xf numFmtId="0" fontId="7" fillId="0" borderId="0" xfId="1" applyNumberFormat="1" applyFont="1" applyFill="1" applyBorder="1" applyAlignment="1">
      <alignment horizontal="right" wrapText="1" readingOrder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wrapText="1" readingOrder="1"/>
    </xf>
    <xf numFmtId="166" fontId="9" fillId="0" borderId="12" xfId="1" applyNumberFormat="1" applyFont="1" applyFill="1" applyBorder="1" applyAlignment="1">
      <alignment horizontal="right" wrapText="1" readingOrder="1"/>
    </xf>
    <xf numFmtId="0" fontId="9" fillId="0" borderId="1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5" fillId="0" borderId="12" xfId="1" applyNumberFormat="1" applyFont="1" applyFill="1" applyBorder="1" applyAlignment="1">
      <alignment horizontal="left" wrapText="1" readingOrder="1"/>
    </xf>
    <xf numFmtId="0" fontId="11" fillId="0" borderId="12" xfId="1" applyNumberFormat="1" applyFont="1" applyFill="1" applyBorder="1" applyAlignment="1">
      <alignment horizontal="left" wrapText="1" readingOrder="1"/>
    </xf>
    <xf numFmtId="0" fontId="9" fillId="0" borderId="12" xfId="1" applyNumberFormat="1" applyFont="1" applyFill="1" applyBorder="1" applyAlignment="1">
      <alignment horizontal="left" wrapText="1" readingOrder="1"/>
    </xf>
    <xf numFmtId="0" fontId="14" fillId="0" borderId="12" xfId="1" applyNumberFormat="1" applyFont="1" applyFill="1" applyBorder="1" applyAlignment="1">
      <alignment horizontal="left" vertical="center" wrapText="1" readingOrder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166" fontId="12" fillId="0" borderId="12" xfId="1" applyNumberFormat="1" applyFont="1" applyFill="1" applyBorder="1" applyAlignment="1">
      <alignment horizontal="right" vertical="center" wrapText="1" readingOrder="1"/>
    </xf>
    <xf numFmtId="0" fontId="12" fillId="0" borderId="12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166" fontId="9" fillId="0" borderId="1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 applyAlignment="1"/>
    <xf numFmtId="0" fontId="12" fillId="0" borderId="0" xfId="1" applyNumberFormat="1" applyFont="1" applyFill="1" applyBorder="1" applyAlignment="1">
      <alignment wrapText="1" readingOrder="1"/>
    </xf>
    <xf numFmtId="0" fontId="16" fillId="0" borderId="0" xfId="0" applyFont="1" applyFill="1" applyBorder="1"/>
    <xf numFmtId="0" fontId="16" fillId="0" borderId="15" xfId="0" applyFont="1" applyFill="1" applyBorder="1"/>
    <xf numFmtId="0" fontId="15" fillId="0" borderId="0" xfId="0" applyFont="1" applyFill="1" applyBorder="1"/>
    <xf numFmtId="0" fontId="15" fillId="0" borderId="0" xfId="0" applyFont="1" applyAlignment="1">
      <alignment wrapText="1" readingOrder="1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vertical="top"/>
    </xf>
    <xf numFmtId="166" fontId="18" fillId="0" borderId="15" xfId="1" applyNumberFormat="1" applyFont="1" applyFill="1" applyBorder="1" applyAlignment="1">
      <alignment horizontal="right" wrapText="1" readingOrder="1"/>
    </xf>
    <xf numFmtId="0" fontId="17" fillId="0" borderId="16" xfId="0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4" fillId="0" borderId="3" xfId="1" applyNumberFormat="1" applyFont="1" applyFill="1" applyBorder="1" applyAlignment="1">
      <alignment horizont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0" fontId="19" fillId="0" borderId="0" xfId="0" applyFont="1" applyFill="1" applyBorder="1"/>
    <xf numFmtId="164" fontId="4" fillId="0" borderId="5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vertical="top" wrapText="1"/>
    </xf>
    <xf numFmtId="0" fontId="10" fillId="0" borderId="13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vertical="top" wrapText="1"/>
    </xf>
    <xf numFmtId="0" fontId="10" fillId="0" borderId="11" xfId="1" applyNumberFormat="1" applyFont="1" applyFill="1" applyBorder="1" applyAlignment="1">
      <alignment vertical="top" wrapText="1"/>
    </xf>
    <xf numFmtId="0" fontId="11" fillId="0" borderId="12" xfId="1" applyNumberFormat="1" applyFont="1" applyFill="1" applyBorder="1" applyAlignment="1">
      <alignment horizontal="left" wrapText="1" readingOrder="1"/>
    </xf>
    <xf numFmtId="0" fontId="9" fillId="0" borderId="12" xfId="1" applyNumberFormat="1" applyFont="1" applyFill="1" applyBorder="1" applyAlignment="1">
      <alignment horizontal="right" wrapText="1" readingOrder="1"/>
    </xf>
    <xf numFmtId="166" fontId="9" fillId="0" borderId="12" xfId="1" applyNumberFormat="1" applyFont="1" applyFill="1" applyBorder="1" applyAlignment="1">
      <alignment horizontal="right" wrapText="1" readingOrder="1"/>
    </xf>
    <xf numFmtId="0" fontId="5" fillId="0" borderId="12" xfId="1" applyNumberFormat="1" applyFont="1" applyFill="1" applyBorder="1" applyAlignment="1">
      <alignment horizontal="left" wrapText="1" readingOrder="1"/>
    </xf>
    <xf numFmtId="0" fontId="9" fillId="0" borderId="12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wrapText="1" readingOrder="1"/>
    </xf>
    <xf numFmtId="0" fontId="15" fillId="0" borderId="15" xfId="0" applyFont="1" applyBorder="1" applyAlignment="1">
      <alignment horizontal="center" wrapText="1" readingOrder="1"/>
    </xf>
    <xf numFmtId="0" fontId="17" fillId="0" borderId="0" xfId="0" applyFont="1" applyFill="1" applyBorder="1" applyAlignment="1">
      <alignment horizontal="center" vertical="top"/>
    </xf>
    <xf numFmtId="0" fontId="9" fillId="0" borderId="12" xfId="1" applyNumberFormat="1" applyFont="1" applyFill="1" applyBorder="1" applyAlignment="1">
      <alignment horizontal="center" wrapText="1" readingOrder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166" fontId="12" fillId="0" borderId="12" xfId="1" applyNumberFormat="1" applyFont="1" applyFill="1" applyBorder="1" applyAlignment="1">
      <alignment horizontal="right" vertical="center" wrapText="1" readingOrder="1"/>
    </xf>
    <xf numFmtId="0" fontId="12" fillId="0" borderId="12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22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vertical="top" wrapText="1" readingOrder="1"/>
    </xf>
    <xf numFmtId="0" fontId="23" fillId="0" borderId="12" xfId="1" applyNumberFormat="1" applyFont="1" applyFill="1" applyBorder="1" applyAlignment="1">
      <alignment horizontal="center" vertical="center" wrapText="1" readingOrder="1"/>
    </xf>
    <xf numFmtId="0" fontId="23" fillId="0" borderId="9" xfId="1" applyNumberFormat="1" applyFont="1" applyFill="1" applyBorder="1" applyAlignment="1">
      <alignment horizontal="center" vertical="center" wrapText="1" readingOrder="1"/>
    </xf>
    <xf numFmtId="0" fontId="24" fillId="0" borderId="11" xfId="1" applyNumberFormat="1" applyFont="1" applyFill="1" applyBorder="1" applyAlignment="1">
      <alignment vertical="top" wrapText="1"/>
    </xf>
    <xf numFmtId="0" fontId="24" fillId="0" borderId="10" xfId="1" applyNumberFormat="1" applyFont="1" applyFill="1" applyBorder="1" applyAlignment="1">
      <alignment vertical="top" wrapText="1"/>
    </xf>
    <xf numFmtId="0" fontId="11" fillId="0" borderId="12" xfId="1" applyNumberFormat="1" applyFont="1" applyFill="1" applyBorder="1" applyAlignment="1">
      <alignment horizontal="left" vertical="center" wrapText="1" readingOrder="1"/>
    </xf>
    <xf numFmtId="166" fontId="9" fillId="0" borderId="12" xfId="1" applyNumberFormat="1" applyFont="1" applyFill="1" applyBorder="1" applyAlignment="1">
      <alignment horizontal="right" vertical="center" wrapText="1" readingOrder="1"/>
    </xf>
    <xf numFmtId="4" fontId="9" fillId="0" borderId="12" xfId="1" applyNumberFormat="1" applyFont="1" applyFill="1" applyBorder="1" applyAlignment="1">
      <alignment horizontal="right" wrapText="1" readingOrder="1"/>
    </xf>
    <xf numFmtId="4" fontId="12" fillId="0" borderId="17" xfId="1" applyNumberFormat="1" applyFont="1" applyFill="1" applyBorder="1" applyAlignment="1">
      <alignment horizontal="right" vertical="center" wrapText="1" readingOrder="1"/>
    </xf>
    <xf numFmtId="4" fontId="12" fillId="0" borderId="13" xfId="1" applyNumberFormat="1" applyFont="1" applyFill="1" applyBorder="1" applyAlignment="1">
      <alignment horizontal="right" vertical="center" wrapText="1" readingOrder="1"/>
    </xf>
    <xf numFmtId="4" fontId="9" fillId="0" borderId="17" xfId="1" applyNumberFormat="1" applyFont="1" applyFill="1" applyBorder="1" applyAlignment="1">
      <alignment horizontal="right" wrapText="1" readingOrder="1"/>
    </xf>
    <xf numFmtId="4" fontId="9" fillId="0" borderId="13" xfId="1" applyNumberFormat="1" applyFont="1" applyFill="1" applyBorder="1" applyAlignment="1">
      <alignment horizontal="right" wrapText="1" readingOrder="1"/>
    </xf>
    <xf numFmtId="0" fontId="23" fillId="0" borderId="12" xfId="1" applyNumberFormat="1" applyFont="1" applyFill="1" applyBorder="1" applyAlignment="1">
      <alignment horizontal="center" vertical="center" wrapText="1" readingOrder="1"/>
    </xf>
    <xf numFmtId="0" fontId="24" fillId="0" borderId="13" xfId="1" applyNumberFormat="1" applyFont="1" applyFill="1" applyBorder="1" applyAlignment="1">
      <alignment vertical="top" wrapText="1"/>
    </xf>
    <xf numFmtId="0" fontId="25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showGridLines="0" tabSelected="1" zoomScaleNormal="100" workbookViewId="0">
      <pane ySplit="1" topLeftCell="A2" activePane="bottomLeft" state="frozen"/>
      <selection pane="bottomLeft" activeCell="R15" sqref="R15:S16"/>
    </sheetView>
  </sheetViews>
  <sheetFormatPr defaultRowHeight="15" x14ac:dyDescent="0.25"/>
  <cols>
    <col min="1" max="1" width="0.7109375" customWidth="1"/>
    <col min="2" max="2" width="0.28515625" customWidth="1"/>
    <col min="3" max="3" width="29.42578125" customWidth="1"/>
    <col min="4" max="4" width="49" customWidth="1"/>
    <col min="5" max="5" width="7.28515625" customWidth="1"/>
    <col min="6" max="6" width="6.28515625" customWidth="1"/>
    <col min="7" max="7" width="15" customWidth="1"/>
    <col min="8" max="8" width="13.7109375" customWidth="1"/>
    <col min="9" max="9" width="13.5703125" customWidth="1"/>
    <col min="10" max="10" width="6" customWidth="1"/>
    <col min="11" max="11" width="5.85546875" customWidth="1"/>
    <col min="12" max="12" width="15" customWidth="1"/>
    <col min="13" max="13" width="10.85546875" customWidth="1"/>
    <col min="14" max="14" width="12.140625" customWidth="1"/>
    <col min="15" max="15" width="0.7109375" customWidth="1"/>
    <col min="16" max="16" width="9" customWidth="1"/>
    <col min="17" max="17" width="10" customWidth="1"/>
    <col min="18" max="18" width="1.28515625" customWidth="1"/>
    <col min="19" max="19" width="11.5703125" customWidth="1"/>
    <col min="20" max="20" width="0.28515625" customWidth="1"/>
  </cols>
  <sheetData>
    <row r="1" spans="2:20" ht="3.95" customHeight="1" x14ac:dyDescent="0.25"/>
    <row r="2" spans="2:20" ht="13.9" customHeight="1" x14ac:dyDescent="0.25"/>
    <row r="3" spans="2:20" ht="13.35" customHeight="1" thickBot="1" x14ac:dyDescent="0.3">
      <c r="C3" s="1" t="s">
        <v>0</v>
      </c>
      <c r="D3" s="30" t="s">
        <v>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 t="s">
        <v>0</v>
      </c>
      <c r="Q3" s="31"/>
      <c r="R3" s="31"/>
      <c r="S3" s="33" t="s">
        <v>1</v>
      </c>
      <c r="T3" s="34"/>
    </row>
    <row r="4" spans="2:20" ht="14.65" customHeight="1" thickTop="1" x14ac:dyDescent="0.25">
      <c r="C4" s="35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6" t="s">
        <v>3</v>
      </c>
      <c r="Q4" s="31"/>
      <c r="R4" s="31"/>
      <c r="S4" s="37" t="s">
        <v>4</v>
      </c>
      <c r="T4" s="38"/>
    </row>
    <row r="5" spans="2:20" ht="13.5" customHeight="1" x14ac:dyDescent="0.25">
      <c r="C5" s="44" t="s">
        <v>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6" t="s">
        <v>6</v>
      </c>
      <c r="Q5" s="31"/>
      <c r="R5" s="31"/>
      <c r="S5" s="46">
        <v>42736</v>
      </c>
      <c r="T5" s="40"/>
    </row>
    <row r="6" spans="2:20" ht="18.95" customHeight="1" x14ac:dyDescent="0.25">
      <c r="C6" s="2" t="s">
        <v>398</v>
      </c>
      <c r="D6" s="77" t="s">
        <v>399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6" t="s">
        <v>7</v>
      </c>
      <c r="Q6" s="31"/>
      <c r="R6" s="31"/>
      <c r="S6" s="39"/>
      <c r="T6" s="40"/>
    </row>
    <row r="7" spans="2:20" ht="11.65" customHeight="1" x14ac:dyDescent="0.25">
      <c r="C7" s="2" t="s">
        <v>8</v>
      </c>
      <c r="D7" s="78" t="s">
        <v>400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36" t="s">
        <v>9</v>
      </c>
      <c r="Q7" s="31"/>
      <c r="R7" s="31"/>
      <c r="S7" s="39"/>
      <c r="T7" s="40"/>
    </row>
    <row r="8" spans="2:20" ht="11.1" customHeight="1" x14ac:dyDescent="0.25">
      <c r="C8" s="2" t="s">
        <v>10</v>
      </c>
      <c r="D8" s="41">
        <v>42370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42" t="s">
        <v>0</v>
      </c>
      <c r="Q8" s="31"/>
      <c r="R8" s="31"/>
      <c r="S8" s="43" t="s">
        <v>0</v>
      </c>
      <c r="T8" s="40"/>
    </row>
    <row r="9" spans="2:20" ht="11.85" customHeight="1" thickBot="1" x14ac:dyDescent="0.3">
      <c r="C9" s="2" t="s">
        <v>11</v>
      </c>
      <c r="D9" s="32" t="s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6" t="s">
        <v>12</v>
      </c>
      <c r="Q9" s="31"/>
      <c r="R9" s="31"/>
      <c r="S9" s="50" t="s">
        <v>13</v>
      </c>
      <c r="T9" s="51"/>
    </row>
    <row r="10" spans="2:20" ht="13.5" customHeight="1" thickTop="1" x14ac:dyDescent="0.25">
      <c r="K10" s="75" t="s">
        <v>14</v>
      </c>
      <c r="L10" s="76"/>
    </row>
    <row r="11" spans="2:20" ht="2.1" customHeight="1" x14ac:dyDescent="0.25"/>
    <row r="12" spans="2:20" ht="174" customHeight="1" x14ac:dyDescent="0.25">
      <c r="B12" s="52" t="s">
        <v>15</v>
      </c>
      <c r="C12" s="53"/>
      <c r="D12" s="54"/>
      <c r="E12" s="4" t="s">
        <v>16</v>
      </c>
      <c r="F12" s="4" t="s">
        <v>17</v>
      </c>
      <c r="G12" s="5" t="s">
        <v>18</v>
      </c>
      <c r="H12" s="79" t="s">
        <v>19</v>
      </c>
      <c r="I12" s="5" t="s">
        <v>20</v>
      </c>
      <c r="J12" s="80" t="s">
        <v>21</v>
      </c>
      <c r="K12" s="81"/>
      <c r="L12" s="5" t="s">
        <v>22</v>
      </c>
      <c r="M12" s="5" t="s">
        <v>23</v>
      </c>
      <c r="N12" s="4" t="s">
        <v>24</v>
      </c>
      <c r="O12" s="47" t="s">
        <v>25</v>
      </c>
      <c r="P12" s="49"/>
      <c r="Q12" s="5" t="s">
        <v>26</v>
      </c>
      <c r="R12" s="47" t="s">
        <v>27</v>
      </c>
      <c r="S12" s="49"/>
    </row>
    <row r="13" spans="2:20" x14ac:dyDescent="0.25">
      <c r="B13" s="47" t="s">
        <v>28</v>
      </c>
      <c r="C13" s="48"/>
      <c r="D13" s="49"/>
      <c r="E13" s="5" t="s">
        <v>29</v>
      </c>
      <c r="F13" s="5" t="s">
        <v>30</v>
      </c>
      <c r="G13" s="5" t="s">
        <v>31</v>
      </c>
      <c r="H13" s="5" t="s">
        <v>32</v>
      </c>
      <c r="I13" s="5" t="s">
        <v>33</v>
      </c>
      <c r="J13" s="47" t="s">
        <v>34</v>
      </c>
      <c r="K13" s="49"/>
      <c r="L13" s="5" t="s">
        <v>35</v>
      </c>
      <c r="M13" s="5">
        <v>9</v>
      </c>
      <c r="N13" s="5">
        <v>10</v>
      </c>
      <c r="O13" s="47">
        <v>11</v>
      </c>
      <c r="P13" s="49"/>
      <c r="Q13" s="5">
        <v>12</v>
      </c>
      <c r="R13" s="47">
        <v>13</v>
      </c>
      <c r="S13" s="49"/>
    </row>
    <row r="14" spans="2:20" x14ac:dyDescent="0.25">
      <c r="B14" s="58" t="s">
        <v>37</v>
      </c>
      <c r="C14" s="48"/>
      <c r="D14" s="49"/>
      <c r="E14" s="6" t="s">
        <v>38</v>
      </c>
      <c r="F14" s="6" t="s">
        <v>0</v>
      </c>
      <c r="G14" s="7">
        <f>I14</f>
        <v>72081955106.059998</v>
      </c>
      <c r="H14" s="7"/>
      <c r="I14" s="7">
        <v>72081955106.059998</v>
      </c>
      <c r="J14" s="56" t="s">
        <v>39</v>
      </c>
      <c r="K14" s="49"/>
      <c r="L14" s="7">
        <v>72081955106.059998</v>
      </c>
      <c r="M14" s="8" t="s">
        <v>39</v>
      </c>
      <c r="N14" s="8" t="s">
        <v>39</v>
      </c>
      <c r="O14" s="56" t="s">
        <v>39</v>
      </c>
      <c r="P14" s="49"/>
      <c r="Q14" s="8" t="s">
        <v>39</v>
      </c>
      <c r="R14" s="57"/>
      <c r="S14" s="49"/>
    </row>
    <row r="15" spans="2:20" x14ac:dyDescent="0.25">
      <c r="B15" s="55" t="s">
        <v>40</v>
      </c>
      <c r="C15" s="48"/>
      <c r="D15" s="49"/>
      <c r="E15" s="6" t="s">
        <v>41</v>
      </c>
      <c r="F15" s="6" t="s">
        <v>42</v>
      </c>
      <c r="G15" s="18">
        <f t="shared" ref="G15:G45" si="0">I15</f>
        <v>64965614482.32</v>
      </c>
      <c r="H15" s="7"/>
      <c r="I15" s="7">
        <v>64965614482.32</v>
      </c>
      <c r="J15" s="56" t="s">
        <v>39</v>
      </c>
      <c r="K15" s="49"/>
      <c r="L15" s="7">
        <v>64965614482.32</v>
      </c>
      <c r="M15" s="8" t="s">
        <v>39</v>
      </c>
      <c r="N15" s="8" t="s">
        <v>39</v>
      </c>
      <c r="O15" s="56" t="s">
        <v>39</v>
      </c>
      <c r="P15" s="49"/>
      <c r="Q15" s="8" t="s">
        <v>39</v>
      </c>
      <c r="R15" s="57"/>
      <c r="S15" s="49"/>
    </row>
    <row r="16" spans="2:20" ht="24" customHeight="1" x14ac:dyDescent="0.25">
      <c r="B16" s="59" t="s">
        <v>401</v>
      </c>
      <c r="C16" s="48"/>
      <c r="D16" s="49"/>
      <c r="E16" s="6" t="s">
        <v>43</v>
      </c>
      <c r="F16" s="6" t="s">
        <v>44</v>
      </c>
      <c r="G16" s="18">
        <f t="shared" si="0"/>
        <v>43644482927.900002</v>
      </c>
      <c r="H16" s="8"/>
      <c r="I16" s="7">
        <v>43644482927.900002</v>
      </c>
      <c r="J16" s="56" t="s">
        <v>39</v>
      </c>
      <c r="K16" s="49"/>
      <c r="L16" s="7">
        <v>43644482927.900002</v>
      </c>
      <c r="M16" s="8" t="s">
        <v>39</v>
      </c>
      <c r="N16" s="8" t="s">
        <v>39</v>
      </c>
      <c r="O16" s="56" t="s">
        <v>39</v>
      </c>
      <c r="P16" s="49"/>
      <c r="Q16" s="8" t="s">
        <v>39</v>
      </c>
      <c r="R16" s="56"/>
      <c r="S16" s="49"/>
    </row>
    <row r="17" spans="2:19" ht="18" customHeight="1" x14ac:dyDescent="0.25">
      <c r="B17" s="59" t="s">
        <v>45</v>
      </c>
      <c r="C17" s="48"/>
      <c r="D17" s="49"/>
      <c r="E17" s="6" t="s">
        <v>46</v>
      </c>
      <c r="F17" s="6" t="s">
        <v>47</v>
      </c>
      <c r="G17" s="18">
        <f t="shared" si="0"/>
        <v>1556333835.1400001</v>
      </c>
      <c r="H17" s="8"/>
      <c r="I17" s="7">
        <v>1556333835.1400001</v>
      </c>
      <c r="J17" s="56" t="s">
        <v>39</v>
      </c>
      <c r="K17" s="49"/>
      <c r="L17" s="7">
        <v>1556333835.1400001</v>
      </c>
      <c r="M17" s="8" t="s">
        <v>39</v>
      </c>
      <c r="N17" s="8" t="s">
        <v>39</v>
      </c>
      <c r="O17" s="56" t="s">
        <v>39</v>
      </c>
      <c r="P17" s="49"/>
      <c r="Q17" s="8" t="s">
        <v>39</v>
      </c>
      <c r="R17" s="56"/>
      <c r="S17" s="49"/>
    </row>
    <row r="18" spans="2:19" ht="24.75" customHeight="1" x14ac:dyDescent="0.25">
      <c r="B18" s="59" t="s">
        <v>402</v>
      </c>
      <c r="C18" s="48"/>
      <c r="D18" s="49"/>
      <c r="E18" s="6" t="s">
        <v>48</v>
      </c>
      <c r="F18" s="6" t="s">
        <v>47</v>
      </c>
      <c r="G18" s="18" t="str">
        <f t="shared" si="0"/>
        <v>-</v>
      </c>
      <c r="H18" s="8"/>
      <c r="I18" s="8" t="s">
        <v>39</v>
      </c>
      <c r="J18" s="56" t="s">
        <v>39</v>
      </c>
      <c r="K18" s="49"/>
      <c r="L18" s="8" t="s">
        <v>39</v>
      </c>
      <c r="M18" s="8" t="s">
        <v>39</v>
      </c>
      <c r="N18" s="8" t="s">
        <v>39</v>
      </c>
      <c r="O18" s="56" t="s">
        <v>39</v>
      </c>
      <c r="P18" s="49"/>
      <c r="Q18" s="8" t="s">
        <v>39</v>
      </c>
      <c r="R18" s="56"/>
      <c r="S18" s="49"/>
    </row>
    <row r="19" spans="2:19" x14ac:dyDescent="0.25">
      <c r="B19" s="59" t="s">
        <v>49</v>
      </c>
      <c r="C19" s="48"/>
      <c r="D19" s="49"/>
      <c r="E19" s="6" t="s">
        <v>50</v>
      </c>
      <c r="F19" s="6" t="s">
        <v>47</v>
      </c>
      <c r="G19" s="18">
        <f t="shared" si="0"/>
        <v>72247738.319999993</v>
      </c>
      <c r="H19" s="8"/>
      <c r="I19" s="7">
        <v>72247738.319999993</v>
      </c>
      <c r="J19" s="56" t="s">
        <v>39</v>
      </c>
      <c r="K19" s="49"/>
      <c r="L19" s="7">
        <v>72247738.319999993</v>
      </c>
      <c r="M19" s="8" t="s">
        <v>39</v>
      </c>
      <c r="N19" s="8" t="s">
        <v>39</v>
      </c>
      <c r="O19" s="56" t="s">
        <v>39</v>
      </c>
      <c r="P19" s="49"/>
      <c r="Q19" s="8" t="s">
        <v>39</v>
      </c>
      <c r="R19" s="56"/>
      <c r="S19" s="49"/>
    </row>
    <row r="20" spans="2:19" x14ac:dyDescent="0.25">
      <c r="B20" s="59" t="s">
        <v>51</v>
      </c>
      <c r="C20" s="48"/>
      <c r="D20" s="49"/>
      <c r="E20" s="6" t="s">
        <v>52</v>
      </c>
      <c r="F20" s="6" t="s">
        <v>53</v>
      </c>
      <c r="G20" s="18">
        <f t="shared" si="0"/>
        <v>40902140.789999999</v>
      </c>
      <c r="H20" s="8"/>
      <c r="I20" s="7">
        <v>40902140.789999999</v>
      </c>
      <c r="J20" s="56" t="s">
        <v>39</v>
      </c>
      <c r="K20" s="49"/>
      <c r="L20" s="7">
        <v>40902140.789999999</v>
      </c>
      <c r="M20" s="8" t="s">
        <v>39</v>
      </c>
      <c r="N20" s="8" t="s">
        <v>39</v>
      </c>
      <c r="O20" s="56" t="s">
        <v>39</v>
      </c>
      <c r="P20" s="49"/>
      <c r="Q20" s="8" t="s">
        <v>39</v>
      </c>
      <c r="R20" s="57"/>
      <c r="S20" s="49"/>
    </row>
    <row r="21" spans="2:19" ht="30" customHeight="1" x14ac:dyDescent="0.25">
      <c r="B21" s="59" t="s">
        <v>403</v>
      </c>
      <c r="C21" s="48"/>
      <c r="D21" s="49"/>
      <c r="E21" s="6" t="s">
        <v>54</v>
      </c>
      <c r="F21" s="6" t="s">
        <v>53</v>
      </c>
      <c r="G21" s="18">
        <f t="shared" si="0"/>
        <v>6319070.1200000001</v>
      </c>
      <c r="H21" s="8"/>
      <c r="I21" s="7">
        <v>6319070.1200000001</v>
      </c>
      <c r="J21" s="56" t="s">
        <v>39</v>
      </c>
      <c r="K21" s="49"/>
      <c r="L21" s="7">
        <v>6319070.1200000001</v>
      </c>
      <c r="M21" s="8" t="s">
        <v>39</v>
      </c>
      <c r="N21" s="8" t="s">
        <v>39</v>
      </c>
      <c r="O21" s="56" t="s">
        <v>39</v>
      </c>
      <c r="P21" s="49"/>
      <c r="Q21" s="8" t="s">
        <v>39</v>
      </c>
      <c r="R21" s="56"/>
      <c r="S21" s="49"/>
    </row>
    <row r="22" spans="2:19" x14ac:dyDescent="0.25">
      <c r="B22" s="59" t="s">
        <v>55</v>
      </c>
      <c r="C22" s="48"/>
      <c r="D22" s="49"/>
      <c r="E22" s="6" t="s">
        <v>56</v>
      </c>
      <c r="F22" s="6" t="s">
        <v>57</v>
      </c>
      <c r="G22" s="18">
        <f t="shared" si="0"/>
        <v>676682734.91999996</v>
      </c>
      <c r="H22" s="8"/>
      <c r="I22" s="7">
        <v>676682734.91999996</v>
      </c>
      <c r="J22" s="56" t="s">
        <v>39</v>
      </c>
      <c r="K22" s="49"/>
      <c r="L22" s="7">
        <v>676682734.91999996</v>
      </c>
      <c r="M22" s="8" t="s">
        <v>39</v>
      </c>
      <c r="N22" s="8" t="s">
        <v>39</v>
      </c>
      <c r="O22" s="56" t="s">
        <v>39</v>
      </c>
      <c r="P22" s="49"/>
      <c r="Q22" s="8" t="s">
        <v>39</v>
      </c>
      <c r="R22" s="57"/>
      <c r="S22" s="49"/>
    </row>
    <row r="23" spans="2:19" x14ac:dyDescent="0.25">
      <c r="B23" s="59" t="s">
        <v>58</v>
      </c>
      <c r="C23" s="48"/>
      <c r="D23" s="49"/>
      <c r="E23" s="6" t="s">
        <v>59</v>
      </c>
      <c r="F23" s="6" t="s">
        <v>60</v>
      </c>
      <c r="G23" s="18">
        <f t="shared" si="0"/>
        <v>18785443552.380001</v>
      </c>
      <c r="H23" s="7"/>
      <c r="I23" s="7">
        <v>18785443552.380001</v>
      </c>
      <c r="J23" s="56" t="s">
        <v>39</v>
      </c>
      <c r="K23" s="49"/>
      <c r="L23" s="7">
        <v>18785443552.380001</v>
      </c>
      <c r="M23" s="8" t="s">
        <v>39</v>
      </c>
      <c r="N23" s="8" t="s">
        <v>39</v>
      </c>
      <c r="O23" s="56" t="s">
        <v>39</v>
      </c>
      <c r="P23" s="49"/>
      <c r="Q23" s="8" t="s">
        <v>39</v>
      </c>
      <c r="R23" s="57"/>
      <c r="S23" s="49"/>
    </row>
    <row r="24" spans="2:19" ht="29.25" customHeight="1" x14ac:dyDescent="0.25">
      <c r="B24" s="59" t="s">
        <v>404</v>
      </c>
      <c r="C24" s="48"/>
      <c r="D24" s="49"/>
      <c r="E24" s="6" t="s">
        <v>61</v>
      </c>
      <c r="F24" s="6" t="s">
        <v>62</v>
      </c>
      <c r="G24" s="18">
        <f t="shared" si="0"/>
        <v>18785443552.380001</v>
      </c>
      <c r="H24" s="7"/>
      <c r="I24" s="7">
        <v>18785443552.380001</v>
      </c>
      <c r="J24" s="56" t="s">
        <v>39</v>
      </c>
      <c r="K24" s="49"/>
      <c r="L24" s="7">
        <v>18785443552.380001</v>
      </c>
      <c r="M24" s="8" t="s">
        <v>39</v>
      </c>
      <c r="N24" s="8" t="s">
        <v>39</v>
      </c>
      <c r="O24" s="56" t="s">
        <v>39</v>
      </c>
      <c r="P24" s="49"/>
      <c r="Q24" s="8" t="s">
        <v>39</v>
      </c>
      <c r="R24" s="57"/>
      <c r="S24" s="49"/>
    </row>
    <row r="25" spans="2:19" ht="19.5" customHeight="1" x14ac:dyDescent="0.25">
      <c r="B25" s="59" t="s">
        <v>63</v>
      </c>
      <c r="C25" s="48"/>
      <c r="D25" s="49"/>
      <c r="E25" s="6" t="s">
        <v>64</v>
      </c>
      <c r="F25" s="6" t="s">
        <v>65</v>
      </c>
      <c r="G25" s="18" t="str">
        <f t="shared" si="0"/>
        <v>-</v>
      </c>
      <c r="H25" s="8"/>
      <c r="I25" s="8" t="s">
        <v>39</v>
      </c>
      <c r="J25" s="56" t="s">
        <v>39</v>
      </c>
      <c r="K25" s="49"/>
      <c r="L25" s="8" t="s">
        <v>39</v>
      </c>
      <c r="M25" s="8" t="s">
        <v>39</v>
      </c>
      <c r="N25" s="8" t="s">
        <v>39</v>
      </c>
      <c r="O25" s="56" t="s">
        <v>39</v>
      </c>
      <c r="P25" s="49"/>
      <c r="Q25" s="8" t="s">
        <v>39</v>
      </c>
      <c r="R25" s="56"/>
      <c r="S25" s="49"/>
    </row>
    <row r="26" spans="2:19" x14ac:dyDescent="0.25">
      <c r="B26" s="59" t="s">
        <v>66</v>
      </c>
      <c r="C26" s="48"/>
      <c r="D26" s="49"/>
      <c r="E26" s="6" t="s">
        <v>67</v>
      </c>
      <c r="F26" s="6" t="s">
        <v>68</v>
      </c>
      <c r="G26" s="18" t="str">
        <f t="shared" si="0"/>
        <v>-</v>
      </c>
      <c r="H26" s="8"/>
      <c r="I26" s="8" t="s">
        <v>39</v>
      </c>
      <c r="J26" s="56" t="s">
        <v>39</v>
      </c>
      <c r="K26" s="49"/>
      <c r="L26" s="8" t="s">
        <v>39</v>
      </c>
      <c r="M26" s="8" t="s">
        <v>39</v>
      </c>
      <c r="N26" s="8" t="s">
        <v>39</v>
      </c>
      <c r="O26" s="56" t="s">
        <v>39</v>
      </c>
      <c r="P26" s="49"/>
      <c r="Q26" s="8" t="s">
        <v>39</v>
      </c>
      <c r="R26" s="56"/>
      <c r="S26" s="49"/>
    </row>
    <row r="27" spans="2:19" x14ac:dyDescent="0.25">
      <c r="B27" s="59" t="s">
        <v>69</v>
      </c>
      <c r="C27" s="48"/>
      <c r="D27" s="49"/>
      <c r="E27" s="6" t="s">
        <v>70</v>
      </c>
      <c r="F27" s="6" t="s">
        <v>71</v>
      </c>
      <c r="G27" s="18" t="str">
        <f t="shared" si="0"/>
        <v>-</v>
      </c>
      <c r="H27" s="8"/>
      <c r="I27" s="8" t="s">
        <v>39</v>
      </c>
      <c r="J27" s="56" t="s">
        <v>39</v>
      </c>
      <c r="K27" s="49"/>
      <c r="L27" s="8" t="s">
        <v>39</v>
      </c>
      <c r="M27" s="8" t="s">
        <v>39</v>
      </c>
      <c r="N27" s="8" t="s">
        <v>39</v>
      </c>
      <c r="O27" s="56" t="s">
        <v>39</v>
      </c>
      <c r="P27" s="49"/>
      <c r="Q27" s="8" t="s">
        <v>39</v>
      </c>
      <c r="R27" s="56"/>
      <c r="S27" s="49"/>
    </row>
    <row r="28" spans="2:19" x14ac:dyDescent="0.25">
      <c r="B28" s="59" t="s">
        <v>72</v>
      </c>
      <c r="C28" s="48"/>
      <c r="D28" s="49"/>
      <c r="E28" s="6" t="s">
        <v>47</v>
      </c>
      <c r="F28" s="6" t="s">
        <v>73</v>
      </c>
      <c r="G28" s="18">
        <f t="shared" si="0"/>
        <v>261769291.19</v>
      </c>
      <c r="H28" s="8"/>
      <c r="I28" s="7">
        <v>261769291.19</v>
      </c>
      <c r="J28" s="56" t="s">
        <v>39</v>
      </c>
      <c r="K28" s="49"/>
      <c r="L28" s="7">
        <v>261769291.19</v>
      </c>
      <c r="M28" s="8" t="s">
        <v>39</v>
      </c>
      <c r="N28" s="8" t="s">
        <v>39</v>
      </c>
      <c r="O28" s="56" t="s">
        <v>39</v>
      </c>
      <c r="P28" s="49"/>
      <c r="Q28" s="8" t="s">
        <v>39</v>
      </c>
      <c r="R28" s="57"/>
      <c r="S28" s="49"/>
    </row>
    <row r="29" spans="2:19" ht="31.5" customHeight="1" x14ac:dyDescent="0.25">
      <c r="B29" s="59" t="s">
        <v>405</v>
      </c>
      <c r="C29" s="48"/>
      <c r="D29" s="49"/>
      <c r="E29" s="6" t="s">
        <v>74</v>
      </c>
      <c r="F29" s="6" t="s">
        <v>73</v>
      </c>
      <c r="G29" s="18" t="str">
        <f t="shared" si="0"/>
        <v>-</v>
      </c>
      <c r="H29" s="8"/>
      <c r="I29" s="8" t="s">
        <v>39</v>
      </c>
      <c r="J29" s="56" t="s">
        <v>39</v>
      </c>
      <c r="K29" s="49"/>
      <c r="L29" s="8" t="s">
        <v>39</v>
      </c>
      <c r="M29" s="8" t="s">
        <v>39</v>
      </c>
      <c r="N29" s="8" t="s">
        <v>39</v>
      </c>
      <c r="O29" s="56" t="s">
        <v>39</v>
      </c>
      <c r="P29" s="49"/>
      <c r="Q29" s="8" t="s">
        <v>39</v>
      </c>
      <c r="R29" s="56"/>
      <c r="S29" s="49"/>
    </row>
    <row r="30" spans="2:19" x14ac:dyDescent="0.25">
      <c r="B30" s="59" t="s">
        <v>75</v>
      </c>
      <c r="C30" s="48"/>
      <c r="D30" s="49"/>
      <c r="E30" s="6" t="s">
        <v>76</v>
      </c>
      <c r="F30" s="6" t="s">
        <v>73</v>
      </c>
      <c r="G30" s="18">
        <f t="shared" si="0"/>
        <v>261573680.56</v>
      </c>
      <c r="H30" s="8"/>
      <c r="I30" s="7">
        <v>261573680.56</v>
      </c>
      <c r="J30" s="56" t="s">
        <v>39</v>
      </c>
      <c r="K30" s="49"/>
      <c r="L30" s="7">
        <v>261573680.56</v>
      </c>
      <c r="M30" s="8" t="s">
        <v>39</v>
      </c>
      <c r="N30" s="8" t="s">
        <v>39</v>
      </c>
      <c r="O30" s="56" t="s">
        <v>39</v>
      </c>
      <c r="P30" s="49"/>
      <c r="Q30" s="8" t="s">
        <v>39</v>
      </c>
      <c r="R30" s="57"/>
      <c r="S30" s="49"/>
    </row>
    <row r="31" spans="2:19" x14ac:dyDescent="0.25">
      <c r="B31" s="55" t="s">
        <v>77</v>
      </c>
      <c r="C31" s="48"/>
      <c r="D31" s="49"/>
      <c r="E31" s="6" t="s">
        <v>53</v>
      </c>
      <c r="F31" s="6" t="s">
        <v>0</v>
      </c>
      <c r="G31" s="18">
        <f t="shared" si="0"/>
        <v>93548073.989999995</v>
      </c>
      <c r="H31" s="8"/>
      <c r="I31" s="7">
        <v>93548073.989999995</v>
      </c>
      <c r="J31" s="56" t="s">
        <v>39</v>
      </c>
      <c r="K31" s="49"/>
      <c r="L31" s="7">
        <v>93548073.989999995</v>
      </c>
      <c r="M31" s="8" t="s">
        <v>39</v>
      </c>
      <c r="N31" s="8" t="s">
        <v>39</v>
      </c>
      <c r="O31" s="56" t="s">
        <v>39</v>
      </c>
      <c r="P31" s="49"/>
      <c r="Q31" s="8" t="s">
        <v>39</v>
      </c>
      <c r="R31" s="56"/>
      <c r="S31" s="49"/>
    </row>
    <row r="32" spans="2:19" ht="31.5" customHeight="1" x14ac:dyDescent="0.25">
      <c r="B32" s="59" t="s">
        <v>410</v>
      </c>
      <c r="C32" s="48"/>
      <c r="D32" s="49"/>
      <c r="E32" s="6" t="s">
        <v>57</v>
      </c>
      <c r="F32" s="6" t="s">
        <v>78</v>
      </c>
      <c r="G32" s="18">
        <f t="shared" si="0"/>
        <v>93548073.989999995</v>
      </c>
      <c r="H32" s="8"/>
      <c r="I32" s="7">
        <v>93548073.989999995</v>
      </c>
      <c r="J32" s="56" t="s">
        <v>39</v>
      </c>
      <c r="K32" s="49"/>
      <c r="L32" s="7">
        <v>93548073.989999995</v>
      </c>
      <c r="M32" s="8" t="s">
        <v>39</v>
      </c>
      <c r="N32" s="8" t="s">
        <v>39</v>
      </c>
      <c r="O32" s="56" t="s">
        <v>39</v>
      </c>
      <c r="P32" s="49"/>
      <c r="Q32" s="8" t="s">
        <v>39</v>
      </c>
      <c r="R32" s="56"/>
      <c r="S32" s="49"/>
    </row>
    <row r="33" spans="2:19" ht="30" customHeight="1" x14ac:dyDescent="0.25">
      <c r="B33" s="59" t="s">
        <v>409</v>
      </c>
      <c r="C33" s="48"/>
      <c r="D33" s="49"/>
      <c r="E33" s="6" t="s">
        <v>79</v>
      </c>
      <c r="F33" s="6" t="s">
        <v>80</v>
      </c>
      <c r="G33" s="18">
        <f t="shared" si="0"/>
        <v>15967388.279999999</v>
      </c>
      <c r="H33" s="8"/>
      <c r="I33" s="7">
        <v>15967388.279999999</v>
      </c>
      <c r="J33" s="56" t="s">
        <v>39</v>
      </c>
      <c r="K33" s="49"/>
      <c r="L33" s="7">
        <v>15967388.279999999</v>
      </c>
      <c r="M33" s="8" t="s">
        <v>39</v>
      </c>
      <c r="N33" s="8" t="s">
        <v>39</v>
      </c>
      <c r="O33" s="56" t="s">
        <v>39</v>
      </c>
      <c r="P33" s="49"/>
      <c r="Q33" s="8" t="s">
        <v>39</v>
      </c>
      <c r="R33" s="56"/>
      <c r="S33" s="49"/>
    </row>
    <row r="34" spans="2:19" x14ac:dyDescent="0.25">
      <c r="B34" s="59" t="s">
        <v>81</v>
      </c>
      <c r="C34" s="48"/>
      <c r="D34" s="49"/>
      <c r="E34" s="6" t="s">
        <v>82</v>
      </c>
      <c r="F34" s="6" t="s">
        <v>83</v>
      </c>
      <c r="G34" s="18" t="str">
        <f t="shared" si="0"/>
        <v>-</v>
      </c>
      <c r="H34" s="8"/>
      <c r="I34" s="8" t="s">
        <v>39</v>
      </c>
      <c r="J34" s="56" t="s">
        <v>39</v>
      </c>
      <c r="K34" s="49"/>
      <c r="L34" s="8" t="s">
        <v>39</v>
      </c>
      <c r="M34" s="8" t="s">
        <v>39</v>
      </c>
      <c r="N34" s="8" t="s">
        <v>39</v>
      </c>
      <c r="O34" s="56" t="s">
        <v>39</v>
      </c>
      <c r="P34" s="49"/>
      <c r="Q34" s="8" t="s">
        <v>39</v>
      </c>
      <c r="R34" s="56"/>
      <c r="S34" s="49"/>
    </row>
    <row r="35" spans="2:19" x14ac:dyDescent="0.25">
      <c r="B35" s="59" t="s">
        <v>84</v>
      </c>
      <c r="C35" s="48"/>
      <c r="D35" s="49"/>
      <c r="E35" s="6" t="s">
        <v>85</v>
      </c>
      <c r="F35" s="6" t="s">
        <v>86</v>
      </c>
      <c r="G35" s="18">
        <f t="shared" si="0"/>
        <v>77414743.409999996</v>
      </c>
      <c r="H35" s="8"/>
      <c r="I35" s="7">
        <v>77414743.409999996</v>
      </c>
      <c r="J35" s="56" t="s">
        <v>39</v>
      </c>
      <c r="K35" s="49"/>
      <c r="L35" s="7">
        <v>77414743.409999996</v>
      </c>
      <c r="M35" s="8" t="s">
        <v>39</v>
      </c>
      <c r="N35" s="8" t="s">
        <v>39</v>
      </c>
      <c r="O35" s="56" t="s">
        <v>39</v>
      </c>
      <c r="P35" s="49"/>
      <c r="Q35" s="8" t="s">
        <v>39</v>
      </c>
      <c r="R35" s="56"/>
      <c r="S35" s="49"/>
    </row>
    <row r="36" spans="2:19" x14ac:dyDescent="0.25">
      <c r="B36" s="59" t="s">
        <v>87</v>
      </c>
      <c r="C36" s="48"/>
      <c r="D36" s="49"/>
      <c r="E36" s="6" t="s">
        <v>88</v>
      </c>
      <c r="F36" s="6" t="s">
        <v>89</v>
      </c>
      <c r="G36" s="18">
        <f t="shared" si="0"/>
        <v>165942.29999999999</v>
      </c>
      <c r="H36" s="8"/>
      <c r="I36" s="7">
        <v>165942.29999999999</v>
      </c>
      <c r="J36" s="56" t="s">
        <v>39</v>
      </c>
      <c r="K36" s="49"/>
      <c r="L36" s="7">
        <v>165942.29999999999</v>
      </c>
      <c r="M36" s="8" t="s">
        <v>39</v>
      </c>
      <c r="N36" s="8" t="s">
        <v>39</v>
      </c>
      <c r="O36" s="56" t="s">
        <v>39</v>
      </c>
      <c r="P36" s="49"/>
      <c r="Q36" s="8" t="s">
        <v>39</v>
      </c>
      <c r="R36" s="56"/>
      <c r="S36" s="49"/>
    </row>
    <row r="37" spans="2:19" x14ac:dyDescent="0.25">
      <c r="B37" s="55" t="s">
        <v>90</v>
      </c>
      <c r="C37" s="48"/>
      <c r="D37" s="49"/>
      <c r="E37" s="6" t="s">
        <v>60</v>
      </c>
      <c r="F37" s="6" t="s">
        <v>0</v>
      </c>
      <c r="G37" s="18">
        <f t="shared" si="0"/>
        <v>7022792549.75</v>
      </c>
      <c r="H37" s="8"/>
      <c r="I37" s="7">
        <v>7022792549.75</v>
      </c>
      <c r="J37" s="56" t="s">
        <v>39</v>
      </c>
      <c r="K37" s="49"/>
      <c r="L37" s="7">
        <v>7022792549.75</v>
      </c>
      <c r="M37" s="8" t="s">
        <v>39</v>
      </c>
      <c r="N37" s="8" t="s">
        <v>39</v>
      </c>
      <c r="O37" s="56" t="s">
        <v>39</v>
      </c>
      <c r="P37" s="49"/>
      <c r="Q37" s="8" t="s">
        <v>39</v>
      </c>
      <c r="R37" s="56"/>
      <c r="S37" s="49"/>
    </row>
    <row r="38" spans="2:19" ht="27.75" customHeight="1" x14ac:dyDescent="0.25">
      <c r="B38" s="59" t="s">
        <v>406</v>
      </c>
      <c r="C38" s="48"/>
      <c r="D38" s="49"/>
      <c r="E38" s="6" t="s">
        <v>71</v>
      </c>
      <c r="F38" s="6" t="s">
        <v>91</v>
      </c>
      <c r="G38" s="18">
        <f t="shared" si="0"/>
        <v>313001549.75</v>
      </c>
      <c r="H38" s="8"/>
      <c r="I38" s="7">
        <v>313001549.75</v>
      </c>
      <c r="J38" s="56" t="s">
        <v>39</v>
      </c>
      <c r="K38" s="49"/>
      <c r="L38" s="7">
        <v>313001549.75</v>
      </c>
      <c r="M38" s="8" t="s">
        <v>39</v>
      </c>
      <c r="N38" s="8" t="s">
        <v>39</v>
      </c>
      <c r="O38" s="56" t="s">
        <v>39</v>
      </c>
      <c r="P38" s="49"/>
      <c r="Q38" s="8" t="s">
        <v>39</v>
      </c>
      <c r="R38" s="56"/>
      <c r="S38" s="49"/>
    </row>
    <row r="39" spans="2:19" ht="29.25" customHeight="1" x14ac:dyDescent="0.25">
      <c r="B39" s="59" t="s">
        <v>407</v>
      </c>
      <c r="C39" s="48"/>
      <c r="D39" s="49"/>
      <c r="E39" s="6" t="s">
        <v>92</v>
      </c>
      <c r="F39" s="6" t="s">
        <v>93</v>
      </c>
      <c r="G39" s="18" t="str">
        <f t="shared" si="0"/>
        <v>-</v>
      </c>
      <c r="H39" s="8"/>
      <c r="I39" s="8" t="s">
        <v>39</v>
      </c>
      <c r="J39" s="56" t="s">
        <v>39</v>
      </c>
      <c r="K39" s="49"/>
      <c r="L39" s="8" t="s">
        <v>39</v>
      </c>
      <c r="M39" s="8" t="s">
        <v>39</v>
      </c>
      <c r="N39" s="8" t="s">
        <v>39</v>
      </c>
      <c r="O39" s="56" t="s">
        <v>39</v>
      </c>
      <c r="P39" s="49"/>
      <c r="Q39" s="8" t="s">
        <v>39</v>
      </c>
      <c r="R39" s="56"/>
      <c r="S39" s="49"/>
    </row>
    <row r="40" spans="2:19" x14ac:dyDescent="0.25">
      <c r="B40" s="59" t="s">
        <v>94</v>
      </c>
      <c r="C40" s="48"/>
      <c r="D40" s="49"/>
      <c r="E40" s="6" t="s">
        <v>95</v>
      </c>
      <c r="F40" s="6" t="s">
        <v>96</v>
      </c>
      <c r="G40" s="18">
        <f t="shared" si="0"/>
        <v>194723149.75</v>
      </c>
      <c r="H40" s="8"/>
      <c r="I40" s="7">
        <v>194723149.75</v>
      </c>
      <c r="J40" s="56" t="s">
        <v>39</v>
      </c>
      <c r="K40" s="49"/>
      <c r="L40" s="7">
        <v>194723149.75</v>
      </c>
      <c r="M40" s="8" t="s">
        <v>39</v>
      </c>
      <c r="N40" s="8" t="s">
        <v>39</v>
      </c>
      <c r="O40" s="56" t="s">
        <v>39</v>
      </c>
      <c r="P40" s="49"/>
      <c r="Q40" s="8" t="s">
        <v>39</v>
      </c>
      <c r="R40" s="56"/>
      <c r="S40" s="49"/>
    </row>
    <row r="41" spans="2:19" x14ac:dyDescent="0.25">
      <c r="B41" s="59" t="s">
        <v>97</v>
      </c>
      <c r="C41" s="48"/>
      <c r="D41" s="49"/>
      <c r="E41" s="6" t="s">
        <v>98</v>
      </c>
      <c r="F41" s="6" t="s">
        <v>99</v>
      </c>
      <c r="G41" s="18">
        <f t="shared" si="0"/>
        <v>118278400</v>
      </c>
      <c r="H41" s="8"/>
      <c r="I41" s="7">
        <v>118278400</v>
      </c>
      <c r="J41" s="56" t="s">
        <v>39</v>
      </c>
      <c r="K41" s="49"/>
      <c r="L41" s="7">
        <v>118278400</v>
      </c>
      <c r="M41" s="8" t="s">
        <v>39</v>
      </c>
      <c r="N41" s="8" t="s">
        <v>39</v>
      </c>
      <c r="O41" s="56" t="s">
        <v>39</v>
      </c>
      <c r="P41" s="49"/>
      <c r="Q41" s="8" t="s">
        <v>39</v>
      </c>
      <c r="R41" s="56"/>
      <c r="S41" s="49"/>
    </row>
    <row r="42" spans="2:19" x14ac:dyDescent="0.25">
      <c r="B42" s="59" t="s">
        <v>100</v>
      </c>
      <c r="C42" s="48"/>
      <c r="D42" s="49"/>
      <c r="E42" s="6" t="s">
        <v>101</v>
      </c>
      <c r="F42" s="6" t="s">
        <v>102</v>
      </c>
      <c r="G42" s="18" t="str">
        <f t="shared" si="0"/>
        <v>-</v>
      </c>
      <c r="H42" s="8"/>
      <c r="I42" s="8" t="s">
        <v>39</v>
      </c>
      <c r="J42" s="56" t="s">
        <v>39</v>
      </c>
      <c r="K42" s="49"/>
      <c r="L42" s="8" t="s">
        <v>39</v>
      </c>
      <c r="M42" s="8" t="s">
        <v>39</v>
      </c>
      <c r="N42" s="8" t="s">
        <v>39</v>
      </c>
      <c r="O42" s="56" t="s">
        <v>39</v>
      </c>
      <c r="P42" s="49"/>
      <c r="Q42" s="8" t="s">
        <v>39</v>
      </c>
      <c r="R42" s="56"/>
      <c r="S42" s="49"/>
    </row>
    <row r="43" spans="2:19" x14ac:dyDescent="0.25">
      <c r="B43" s="59" t="s">
        <v>103</v>
      </c>
      <c r="C43" s="48"/>
      <c r="D43" s="49"/>
      <c r="E43" s="6" t="s">
        <v>73</v>
      </c>
      <c r="F43" s="6" t="s">
        <v>104</v>
      </c>
      <c r="G43" s="18">
        <f t="shared" si="0"/>
        <v>6709791000</v>
      </c>
      <c r="H43" s="8"/>
      <c r="I43" s="7">
        <v>6709791000</v>
      </c>
      <c r="J43" s="56" t="s">
        <v>39</v>
      </c>
      <c r="K43" s="49"/>
      <c r="L43" s="7">
        <v>6709791000</v>
      </c>
      <c r="M43" s="8" t="s">
        <v>39</v>
      </c>
      <c r="N43" s="8" t="s">
        <v>39</v>
      </c>
      <c r="O43" s="56" t="s">
        <v>39</v>
      </c>
      <c r="P43" s="49"/>
      <c r="Q43" s="8" t="s">
        <v>39</v>
      </c>
      <c r="R43" s="56"/>
      <c r="S43" s="49"/>
    </row>
    <row r="44" spans="2:19" ht="24.75" customHeight="1" x14ac:dyDescent="0.25">
      <c r="B44" s="59" t="s">
        <v>408</v>
      </c>
      <c r="C44" s="48"/>
      <c r="D44" s="49"/>
      <c r="E44" s="6" t="s">
        <v>105</v>
      </c>
      <c r="F44" s="6" t="s">
        <v>106</v>
      </c>
      <c r="G44" s="18">
        <f t="shared" si="0"/>
        <v>6709791000</v>
      </c>
      <c r="H44" s="8"/>
      <c r="I44" s="7">
        <v>6709791000</v>
      </c>
      <c r="J44" s="56" t="s">
        <v>39</v>
      </c>
      <c r="K44" s="49"/>
      <c r="L44" s="7">
        <v>6709791000</v>
      </c>
      <c r="M44" s="8" t="s">
        <v>39</v>
      </c>
      <c r="N44" s="8" t="s">
        <v>39</v>
      </c>
      <c r="O44" s="56" t="s">
        <v>39</v>
      </c>
      <c r="P44" s="49"/>
      <c r="Q44" s="8" t="s">
        <v>39</v>
      </c>
      <c r="R44" s="56"/>
      <c r="S44" s="49"/>
    </row>
    <row r="45" spans="2:19" x14ac:dyDescent="0.25">
      <c r="B45" s="59" t="s">
        <v>107</v>
      </c>
      <c r="C45" s="48"/>
      <c r="D45" s="49"/>
      <c r="E45" s="6" t="s">
        <v>108</v>
      </c>
      <c r="F45" s="6" t="s">
        <v>109</v>
      </c>
      <c r="G45" s="18" t="str">
        <f t="shared" si="0"/>
        <v>-</v>
      </c>
      <c r="H45" s="8"/>
      <c r="I45" s="8" t="s">
        <v>39</v>
      </c>
      <c r="J45" s="56" t="s">
        <v>39</v>
      </c>
      <c r="K45" s="49"/>
      <c r="L45" s="8" t="s">
        <v>39</v>
      </c>
      <c r="M45" s="8" t="s">
        <v>39</v>
      </c>
      <c r="N45" s="8" t="s">
        <v>39</v>
      </c>
      <c r="O45" s="56" t="s">
        <v>39</v>
      </c>
      <c r="P45" s="49"/>
      <c r="Q45" s="8" t="s">
        <v>39</v>
      </c>
      <c r="R45" s="56"/>
      <c r="S45" s="49"/>
    </row>
    <row r="46" spans="2:19" ht="0" hidden="1" customHeight="1" x14ac:dyDescent="0.25"/>
  </sheetData>
  <mergeCells count="158">
    <mergeCell ref="B45:D45"/>
    <mergeCell ref="J45:K45"/>
    <mergeCell ref="O45:P45"/>
    <mergeCell ref="R45:S45"/>
    <mergeCell ref="B44:D44"/>
    <mergeCell ref="J44:K44"/>
    <mergeCell ref="O44:P44"/>
    <mergeCell ref="R44:S44"/>
    <mergeCell ref="B43:D43"/>
    <mergeCell ref="J43:K43"/>
    <mergeCell ref="O43:P43"/>
    <mergeCell ref="R43:S43"/>
    <mergeCell ref="B42:D42"/>
    <mergeCell ref="J42:K42"/>
    <mergeCell ref="O42:P42"/>
    <mergeCell ref="R42:S42"/>
    <mergeCell ref="B41:D41"/>
    <mergeCell ref="J41:K41"/>
    <mergeCell ref="O41:P41"/>
    <mergeCell ref="R41:S41"/>
    <mergeCell ref="B40:D40"/>
    <mergeCell ref="J40:K40"/>
    <mergeCell ref="O40:P40"/>
    <mergeCell ref="R40:S40"/>
    <mergeCell ref="B39:D39"/>
    <mergeCell ref="J39:K39"/>
    <mergeCell ref="O39:P39"/>
    <mergeCell ref="R39:S39"/>
    <mergeCell ref="B38:D38"/>
    <mergeCell ref="J38:K38"/>
    <mergeCell ref="O38:P38"/>
    <mergeCell ref="R38:S38"/>
    <mergeCell ref="B37:D37"/>
    <mergeCell ref="J37:K37"/>
    <mergeCell ref="O37:P37"/>
    <mergeCell ref="R37:S37"/>
    <mergeCell ref="B36:D36"/>
    <mergeCell ref="J36:K36"/>
    <mergeCell ref="O36:P36"/>
    <mergeCell ref="R36:S36"/>
    <mergeCell ref="B35:D35"/>
    <mergeCell ref="J35:K35"/>
    <mergeCell ref="O35:P35"/>
    <mergeCell ref="R35:S35"/>
    <mergeCell ref="B34:D34"/>
    <mergeCell ref="J34:K34"/>
    <mergeCell ref="O34:P34"/>
    <mergeCell ref="R34:S34"/>
    <mergeCell ref="B33:D33"/>
    <mergeCell ref="J33:K33"/>
    <mergeCell ref="O33:P33"/>
    <mergeCell ref="R33:S33"/>
    <mergeCell ref="B32:D32"/>
    <mergeCell ref="J32:K32"/>
    <mergeCell ref="O32:P32"/>
    <mergeCell ref="R32:S32"/>
    <mergeCell ref="B31:D31"/>
    <mergeCell ref="J31:K31"/>
    <mergeCell ref="O31:P31"/>
    <mergeCell ref="R31:S31"/>
    <mergeCell ref="B30:D30"/>
    <mergeCell ref="J30:K30"/>
    <mergeCell ref="O30:P30"/>
    <mergeCell ref="R30:S30"/>
    <mergeCell ref="B29:D29"/>
    <mergeCell ref="J29:K29"/>
    <mergeCell ref="O29:P29"/>
    <mergeCell ref="R29:S29"/>
    <mergeCell ref="B28:D28"/>
    <mergeCell ref="J28:K28"/>
    <mergeCell ref="O28:P28"/>
    <mergeCell ref="R28:S28"/>
    <mergeCell ref="B27:D27"/>
    <mergeCell ref="J27:K27"/>
    <mergeCell ref="O27:P27"/>
    <mergeCell ref="R27:S27"/>
    <mergeCell ref="B26:D26"/>
    <mergeCell ref="J26:K26"/>
    <mergeCell ref="O26:P26"/>
    <mergeCell ref="R26:S26"/>
    <mergeCell ref="B25:D25"/>
    <mergeCell ref="J25:K25"/>
    <mergeCell ref="O25:P25"/>
    <mergeCell ref="R25:S25"/>
    <mergeCell ref="B24:D24"/>
    <mergeCell ref="J24:K24"/>
    <mergeCell ref="O24:P24"/>
    <mergeCell ref="R24:S24"/>
    <mergeCell ref="B23:D23"/>
    <mergeCell ref="J23:K23"/>
    <mergeCell ref="O23:P23"/>
    <mergeCell ref="R23:S23"/>
    <mergeCell ref="B22:D22"/>
    <mergeCell ref="J22:K22"/>
    <mergeCell ref="O22:P22"/>
    <mergeCell ref="R22:S22"/>
    <mergeCell ref="B21:D21"/>
    <mergeCell ref="J21:K21"/>
    <mergeCell ref="O21:P21"/>
    <mergeCell ref="R21:S21"/>
    <mergeCell ref="B20:D20"/>
    <mergeCell ref="J20:K20"/>
    <mergeCell ref="O20:P20"/>
    <mergeCell ref="R20:S20"/>
    <mergeCell ref="B19:D19"/>
    <mergeCell ref="J19:K19"/>
    <mergeCell ref="O19:P19"/>
    <mergeCell ref="R19:S19"/>
    <mergeCell ref="B18:D18"/>
    <mergeCell ref="J18:K18"/>
    <mergeCell ref="O18:P18"/>
    <mergeCell ref="R18:S18"/>
    <mergeCell ref="B17:D17"/>
    <mergeCell ref="J17:K17"/>
    <mergeCell ref="O17:P17"/>
    <mergeCell ref="R17:S17"/>
    <mergeCell ref="B16:D16"/>
    <mergeCell ref="J16:K16"/>
    <mergeCell ref="O16:P16"/>
    <mergeCell ref="R16:S16"/>
    <mergeCell ref="B15:D15"/>
    <mergeCell ref="J15:K15"/>
    <mergeCell ref="O15:P15"/>
    <mergeCell ref="R15:S15"/>
    <mergeCell ref="B14:D14"/>
    <mergeCell ref="J14:K14"/>
    <mergeCell ref="O14:P14"/>
    <mergeCell ref="R14:S14"/>
    <mergeCell ref="B13:D13"/>
    <mergeCell ref="J13:K13"/>
    <mergeCell ref="O13:P13"/>
    <mergeCell ref="R13:S13"/>
    <mergeCell ref="D9:O9"/>
    <mergeCell ref="P9:R9"/>
    <mergeCell ref="S9:T9"/>
    <mergeCell ref="K10:L10"/>
    <mergeCell ref="B12:D12"/>
    <mergeCell ref="J12:K12"/>
    <mergeCell ref="O12:P12"/>
    <mergeCell ref="R12:S12"/>
    <mergeCell ref="D8:O8"/>
    <mergeCell ref="P8:R8"/>
    <mergeCell ref="S8:T8"/>
    <mergeCell ref="C5:O5"/>
    <mergeCell ref="P5:R5"/>
    <mergeCell ref="S5:T5"/>
    <mergeCell ref="D6:O6"/>
    <mergeCell ref="P6:R6"/>
    <mergeCell ref="S6:T6"/>
    <mergeCell ref="D3:O3"/>
    <mergeCell ref="P3:R3"/>
    <mergeCell ref="S3:T3"/>
    <mergeCell ref="C4:O4"/>
    <mergeCell ref="P4:R4"/>
    <mergeCell ref="S4:T4"/>
    <mergeCell ref="D7:O7"/>
    <mergeCell ref="P7:R7"/>
    <mergeCell ref="S7:T7"/>
  </mergeCells>
  <pageMargins left="0.98425196850393704" right="0" top="3.937007874015748E-2" bottom="3.937007874015748E-2" header="3.937007874015748E-2" footer="0"/>
  <pageSetup paperSize="8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zoomScaleNormal="100" workbookViewId="0">
      <pane ySplit="2" topLeftCell="A9" activePane="bottomLeft" state="frozen"/>
      <selection pane="bottomLeft" activeCell="C27" sqref="C27"/>
    </sheetView>
  </sheetViews>
  <sheetFormatPr defaultRowHeight="12" x14ac:dyDescent="0.2"/>
  <cols>
    <col min="1" max="1" width="0.85546875" style="9" customWidth="1"/>
    <col min="2" max="2" width="74.7109375" style="9" customWidth="1"/>
    <col min="3" max="3" width="7.28515625" style="9" customWidth="1"/>
    <col min="4" max="4" width="6.28515625" style="9" customWidth="1"/>
    <col min="5" max="5" width="15" style="9" customWidth="1"/>
    <col min="6" max="6" width="15.5703125" style="9" customWidth="1"/>
    <col min="7" max="7" width="13.5703125" style="9" customWidth="1"/>
    <col min="8" max="8" width="8.7109375" style="9" customWidth="1"/>
    <col min="9" max="9" width="0.5703125" style="9" customWidth="1"/>
    <col min="10" max="10" width="5.85546875" style="9" customWidth="1"/>
    <col min="11" max="11" width="13.85546875" style="9" customWidth="1"/>
    <col min="12" max="12" width="9.85546875" style="9" customWidth="1"/>
    <col min="13" max="13" width="12.140625" style="9" customWidth="1"/>
    <col min="14" max="14" width="10.42578125" style="9" customWidth="1"/>
    <col min="15" max="15" width="9.7109375" style="9" customWidth="1"/>
    <col min="16" max="16" width="14.5703125" style="9" customWidth="1"/>
    <col min="17" max="17" width="0.140625" style="9" customWidth="1"/>
    <col min="18" max="16384" width="9.140625" style="9"/>
  </cols>
  <sheetData>
    <row r="1" spans="2:16" ht="3.95" customHeight="1" x14ac:dyDescent="0.2"/>
    <row r="2" spans="2:16" ht="9.75" customHeight="1" x14ac:dyDescent="0.2">
      <c r="I2" s="60" t="s">
        <v>110</v>
      </c>
      <c r="J2" s="61"/>
      <c r="K2" s="61"/>
    </row>
    <row r="3" spans="2:16" ht="1.5" customHeight="1" x14ac:dyDescent="0.2"/>
    <row r="4" spans="2:16" ht="14.25" customHeight="1" x14ac:dyDescent="0.2">
      <c r="J4" s="62" t="s">
        <v>111</v>
      </c>
      <c r="K4" s="61"/>
    </row>
    <row r="5" spans="2:16" ht="2.85" customHeight="1" x14ac:dyDescent="0.2"/>
    <row r="6" spans="2:16" ht="129.75" customHeight="1" x14ac:dyDescent="0.2">
      <c r="B6" s="4" t="s">
        <v>15</v>
      </c>
      <c r="C6" s="4" t="s">
        <v>16</v>
      </c>
      <c r="D6" s="4" t="s">
        <v>17</v>
      </c>
      <c r="E6" s="5" t="s">
        <v>112</v>
      </c>
      <c r="F6" s="79" t="s">
        <v>19</v>
      </c>
      <c r="G6" s="5" t="s">
        <v>20</v>
      </c>
      <c r="H6" s="80" t="s">
        <v>21</v>
      </c>
      <c r="I6" s="82"/>
      <c r="J6" s="81"/>
      <c r="K6" s="5" t="s">
        <v>22</v>
      </c>
      <c r="L6" s="5" t="s">
        <v>23</v>
      </c>
      <c r="M6" s="4" t="s">
        <v>24</v>
      </c>
      <c r="N6" s="5" t="s">
        <v>25</v>
      </c>
      <c r="O6" s="5" t="s">
        <v>26</v>
      </c>
      <c r="P6" s="5" t="s">
        <v>27</v>
      </c>
    </row>
    <row r="7" spans="2:16" ht="13.5" x14ac:dyDescent="0.2"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47" t="s">
        <v>34</v>
      </c>
      <c r="I7" s="48"/>
      <c r="J7" s="49"/>
      <c r="K7" s="5" t="s">
        <v>35</v>
      </c>
      <c r="L7" s="5">
        <v>9</v>
      </c>
      <c r="M7" s="5">
        <v>10</v>
      </c>
      <c r="N7" s="5">
        <v>11</v>
      </c>
      <c r="O7" s="5">
        <v>12</v>
      </c>
      <c r="P7" s="5">
        <v>13</v>
      </c>
    </row>
    <row r="8" spans="2:16" ht="13.5" x14ac:dyDescent="0.25">
      <c r="B8" s="10" t="s">
        <v>113</v>
      </c>
      <c r="C8" s="6" t="s">
        <v>114</v>
      </c>
      <c r="D8" s="6" t="s">
        <v>0</v>
      </c>
      <c r="E8" s="7">
        <f>G8</f>
        <v>72408056643.889999</v>
      </c>
      <c r="F8" s="7"/>
      <c r="G8" s="7">
        <f>K8</f>
        <v>72408056643.889999</v>
      </c>
      <c r="H8" s="57"/>
      <c r="I8" s="48"/>
      <c r="J8" s="49"/>
      <c r="K8" s="7">
        <v>72408056643.889999</v>
      </c>
      <c r="L8" s="8" t="s">
        <v>39</v>
      </c>
      <c r="M8" s="8" t="s">
        <v>39</v>
      </c>
      <c r="N8" s="8" t="s">
        <v>39</v>
      </c>
      <c r="O8" s="8" t="s">
        <v>39</v>
      </c>
      <c r="P8" s="7"/>
    </row>
    <row r="9" spans="2:16" ht="24" customHeight="1" x14ac:dyDescent="0.25">
      <c r="B9" s="11" t="s">
        <v>115</v>
      </c>
      <c r="C9" s="6" t="s">
        <v>116</v>
      </c>
      <c r="D9" s="6" t="s">
        <v>117</v>
      </c>
      <c r="E9" s="18">
        <f t="shared" ref="E9:E55" si="0">G9</f>
        <v>61346746118.510002</v>
      </c>
      <c r="F9" s="7"/>
      <c r="G9" s="18">
        <f t="shared" ref="G9:G55" si="1">K9</f>
        <v>61346746118.510002</v>
      </c>
      <c r="H9" s="57"/>
      <c r="I9" s="48"/>
      <c r="J9" s="49"/>
      <c r="K9" s="7">
        <v>61346746118.510002</v>
      </c>
      <c r="L9" s="8" t="s">
        <v>39</v>
      </c>
      <c r="M9" s="8" t="s">
        <v>39</v>
      </c>
      <c r="N9" s="8" t="s">
        <v>39</v>
      </c>
      <c r="O9" s="8" t="s">
        <v>39</v>
      </c>
      <c r="P9" s="7"/>
    </row>
    <row r="10" spans="2:16" ht="26.25" customHeight="1" x14ac:dyDescent="0.25">
      <c r="B10" s="12" t="s">
        <v>118</v>
      </c>
      <c r="C10" s="6" t="s">
        <v>119</v>
      </c>
      <c r="D10" s="6" t="s">
        <v>114</v>
      </c>
      <c r="E10" s="18">
        <f t="shared" si="0"/>
        <v>2912508476.9400001</v>
      </c>
      <c r="F10" s="8"/>
      <c r="G10" s="18">
        <f t="shared" si="1"/>
        <v>2912508476.9400001</v>
      </c>
      <c r="H10" s="56"/>
      <c r="I10" s="48"/>
      <c r="J10" s="49"/>
      <c r="K10" s="7">
        <v>2912508476.9400001</v>
      </c>
      <c r="L10" s="8" t="s">
        <v>39</v>
      </c>
      <c r="M10" s="8" t="s">
        <v>39</v>
      </c>
      <c r="N10" s="8" t="s">
        <v>39</v>
      </c>
      <c r="O10" s="8" t="s">
        <v>39</v>
      </c>
      <c r="P10" s="7"/>
    </row>
    <row r="11" spans="2:16" ht="13.5" x14ac:dyDescent="0.25">
      <c r="B11" s="12" t="s">
        <v>120</v>
      </c>
      <c r="C11" s="6" t="s">
        <v>121</v>
      </c>
      <c r="D11" s="6" t="s">
        <v>122</v>
      </c>
      <c r="E11" s="18">
        <f t="shared" si="0"/>
        <v>2225067367.0599999</v>
      </c>
      <c r="F11" s="8"/>
      <c r="G11" s="18">
        <f t="shared" si="1"/>
        <v>2225067367.0599999</v>
      </c>
      <c r="H11" s="56"/>
      <c r="I11" s="48"/>
      <c r="J11" s="49"/>
      <c r="K11" s="7">
        <v>2225067367.0599999</v>
      </c>
      <c r="L11" s="8" t="s">
        <v>39</v>
      </c>
      <c r="M11" s="8" t="s">
        <v>39</v>
      </c>
      <c r="N11" s="8" t="s">
        <v>39</v>
      </c>
      <c r="O11" s="8" t="s">
        <v>39</v>
      </c>
      <c r="P11" s="7"/>
    </row>
    <row r="12" spans="2:16" ht="13.5" x14ac:dyDescent="0.25">
      <c r="B12" s="12" t="s">
        <v>123</v>
      </c>
      <c r="C12" s="6" t="s">
        <v>124</v>
      </c>
      <c r="D12" s="6" t="s">
        <v>125</v>
      </c>
      <c r="E12" s="18">
        <f t="shared" si="0"/>
        <v>16308042.119999999</v>
      </c>
      <c r="F12" s="8"/>
      <c r="G12" s="18">
        <f t="shared" si="1"/>
        <v>16308042.119999999</v>
      </c>
      <c r="H12" s="56"/>
      <c r="I12" s="48"/>
      <c r="J12" s="49"/>
      <c r="K12" s="7">
        <v>16308042.119999999</v>
      </c>
      <c r="L12" s="8" t="s">
        <v>39</v>
      </c>
      <c r="M12" s="8" t="s">
        <v>39</v>
      </c>
      <c r="N12" s="8" t="s">
        <v>39</v>
      </c>
      <c r="O12" s="8" t="s">
        <v>39</v>
      </c>
      <c r="P12" s="7"/>
    </row>
    <row r="13" spans="2:16" ht="13.5" x14ac:dyDescent="0.25">
      <c r="B13" s="12" t="s">
        <v>126</v>
      </c>
      <c r="C13" s="6" t="s">
        <v>127</v>
      </c>
      <c r="D13" s="6" t="s">
        <v>128</v>
      </c>
      <c r="E13" s="18">
        <f t="shared" si="0"/>
        <v>671133067.75999999</v>
      </c>
      <c r="F13" s="8"/>
      <c r="G13" s="18">
        <f t="shared" si="1"/>
        <v>671133067.75999999</v>
      </c>
      <c r="H13" s="56"/>
      <c r="I13" s="48"/>
      <c r="J13" s="49"/>
      <c r="K13" s="7">
        <v>671133067.75999999</v>
      </c>
      <c r="L13" s="8" t="s">
        <v>39</v>
      </c>
      <c r="M13" s="8" t="s">
        <v>39</v>
      </c>
      <c r="N13" s="8" t="s">
        <v>39</v>
      </c>
      <c r="O13" s="8" t="s">
        <v>39</v>
      </c>
      <c r="P13" s="7"/>
    </row>
    <row r="14" spans="2:16" ht="13.5" x14ac:dyDescent="0.25">
      <c r="B14" s="12" t="s">
        <v>129</v>
      </c>
      <c r="C14" s="6" t="s">
        <v>130</v>
      </c>
      <c r="D14" s="6" t="s">
        <v>116</v>
      </c>
      <c r="E14" s="18">
        <f t="shared" si="0"/>
        <v>3917205120.98</v>
      </c>
      <c r="F14" s="8"/>
      <c r="G14" s="18">
        <f t="shared" si="1"/>
        <v>3917205120.98</v>
      </c>
      <c r="H14" s="56"/>
      <c r="I14" s="48"/>
      <c r="J14" s="49"/>
      <c r="K14" s="7">
        <v>3917205120.98</v>
      </c>
      <c r="L14" s="8" t="s">
        <v>39</v>
      </c>
      <c r="M14" s="8" t="s">
        <v>39</v>
      </c>
      <c r="N14" s="8" t="s">
        <v>39</v>
      </c>
      <c r="O14" s="8" t="s">
        <v>39</v>
      </c>
      <c r="P14" s="7"/>
    </row>
    <row r="15" spans="2:16" ht="13.5" x14ac:dyDescent="0.25">
      <c r="B15" s="12" t="s">
        <v>131</v>
      </c>
      <c r="C15" s="6" t="s">
        <v>132</v>
      </c>
      <c r="D15" s="6" t="s">
        <v>133</v>
      </c>
      <c r="E15" s="18">
        <f t="shared" si="0"/>
        <v>423704096.36000001</v>
      </c>
      <c r="F15" s="8"/>
      <c r="G15" s="18">
        <f t="shared" si="1"/>
        <v>423704096.36000001</v>
      </c>
      <c r="H15" s="56"/>
      <c r="I15" s="48"/>
      <c r="J15" s="49"/>
      <c r="K15" s="7">
        <v>423704096.36000001</v>
      </c>
      <c r="L15" s="8" t="s">
        <v>39</v>
      </c>
      <c r="M15" s="8" t="s">
        <v>39</v>
      </c>
      <c r="N15" s="8" t="s">
        <v>39</v>
      </c>
      <c r="O15" s="8" t="s">
        <v>39</v>
      </c>
      <c r="P15" s="7"/>
    </row>
    <row r="16" spans="2:16" ht="13.5" x14ac:dyDescent="0.25">
      <c r="B16" s="12" t="s">
        <v>134</v>
      </c>
      <c r="C16" s="6" t="s">
        <v>135</v>
      </c>
      <c r="D16" s="6" t="s">
        <v>136</v>
      </c>
      <c r="E16" s="18">
        <f t="shared" si="0"/>
        <v>422786.56</v>
      </c>
      <c r="F16" s="8"/>
      <c r="G16" s="18">
        <f t="shared" si="1"/>
        <v>422786.56</v>
      </c>
      <c r="H16" s="56"/>
      <c r="I16" s="48"/>
      <c r="J16" s="49"/>
      <c r="K16" s="7">
        <v>422786.56</v>
      </c>
      <c r="L16" s="8" t="s">
        <v>39</v>
      </c>
      <c r="M16" s="8" t="s">
        <v>39</v>
      </c>
      <c r="N16" s="8" t="s">
        <v>39</v>
      </c>
      <c r="O16" s="8" t="s">
        <v>39</v>
      </c>
      <c r="P16" s="7"/>
    </row>
    <row r="17" spans="2:16" ht="13.5" x14ac:dyDescent="0.25">
      <c r="B17" s="12" t="s">
        <v>137</v>
      </c>
      <c r="C17" s="6" t="s">
        <v>138</v>
      </c>
      <c r="D17" s="6" t="s">
        <v>139</v>
      </c>
      <c r="E17" s="18">
        <f t="shared" si="0"/>
        <v>148956105.13</v>
      </c>
      <c r="F17" s="8"/>
      <c r="G17" s="18">
        <f t="shared" si="1"/>
        <v>148956105.13</v>
      </c>
      <c r="H17" s="56"/>
      <c r="I17" s="48"/>
      <c r="J17" s="49"/>
      <c r="K17" s="7">
        <v>148956105.13</v>
      </c>
      <c r="L17" s="8" t="s">
        <v>39</v>
      </c>
      <c r="M17" s="8" t="s">
        <v>39</v>
      </c>
      <c r="N17" s="8" t="s">
        <v>39</v>
      </c>
      <c r="O17" s="8" t="s">
        <v>39</v>
      </c>
      <c r="P17" s="7"/>
    </row>
    <row r="18" spans="2:16" ht="13.5" x14ac:dyDescent="0.25">
      <c r="B18" s="12" t="s">
        <v>140</v>
      </c>
      <c r="C18" s="6" t="s">
        <v>141</v>
      </c>
      <c r="D18" s="6" t="s">
        <v>142</v>
      </c>
      <c r="E18" s="18">
        <f t="shared" si="0"/>
        <v>9243170.6099999994</v>
      </c>
      <c r="F18" s="8"/>
      <c r="G18" s="18">
        <f t="shared" si="1"/>
        <v>9243170.6099999994</v>
      </c>
      <c r="H18" s="56"/>
      <c r="I18" s="48"/>
      <c r="J18" s="49"/>
      <c r="K18" s="7">
        <v>9243170.6099999994</v>
      </c>
      <c r="L18" s="8" t="s">
        <v>39</v>
      </c>
      <c r="M18" s="8" t="s">
        <v>39</v>
      </c>
      <c r="N18" s="8" t="s">
        <v>39</v>
      </c>
      <c r="O18" s="8" t="s">
        <v>39</v>
      </c>
      <c r="P18" s="7"/>
    </row>
    <row r="19" spans="2:16" ht="13.5" x14ac:dyDescent="0.25">
      <c r="B19" s="12" t="s">
        <v>143</v>
      </c>
      <c r="C19" s="6" t="s">
        <v>144</v>
      </c>
      <c r="D19" s="6" t="s">
        <v>145</v>
      </c>
      <c r="E19" s="18">
        <f t="shared" si="0"/>
        <v>2702054749.4699998</v>
      </c>
      <c r="F19" s="8"/>
      <c r="G19" s="18">
        <f t="shared" si="1"/>
        <v>2702054749.4699998</v>
      </c>
      <c r="H19" s="56"/>
      <c r="I19" s="48"/>
      <c r="J19" s="49"/>
      <c r="K19" s="7">
        <v>2702054749.4699998</v>
      </c>
      <c r="L19" s="8" t="s">
        <v>39</v>
      </c>
      <c r="M19" s="8" t="s">
        <v>39</v>
      </c>
      <c r="N19" s="8" t="s">
        <v>39</v>
      </c>
      <c r="O19" s="8" t="s">
        <v>39</v>
      </c>
      <c r="P19" s="7"/>
    </row>
    <row r="20" spans="2:16" ht="13.5" x14ac:dyDescent="0.25">
      <c r="B20" s="12" t="s">
        <v>146</v>
      </c>
      <c r="C20" s="6" t="s">
        <v>147</v>
      </c>
      <c r="D20" s="6" t="s">
        <v>148</v>
      </c>
      <c r="E20" s="18">
        <f t="shared" si="0"/>
        <v>632824212.85000002</v>
      </c>
      <c r="F20" s="8"/>
      <c r="G20" s="18">
        <f t="shared" si="1"/>
        <v>632824212.85000002</v>
      </c>
      <c r="H20" s="56"/>
      <c r="I20" s="48"/>
      <c r="J20" s="49"/>
      <c r="K20" s="7">
        <v>632824212.85000002</v>
      </c>
      <c r="L20" s="8" t="s">
        <v>39</v>
      </c>
      <c r="M20" s="8" t="s">
        <v>39</v>
      </c>
      <c r="N20" s="8" t="s">
        <v>39</v>
      </c>
      <c r="O20" s="8" t="s">
        <v>39</v>
      </c>
      <c r="P20" s="7"/>
    </row>
    <row r="21" spans="2:16" ht="13.5" x14ac:dyDescent="0.25">
      <c r="B21" s="12" t="s">
        <v>149</v>
      </c>
      <c r="C21" s="6" t="s">
        <v>150</v>
      </c>
      <c r="D21" s="6" t="s">
        <v>119</v>
      </c>
      <c r="E21" s="18">
        <f t="shared" si="0"/>
        <v>2096710771.3599999</v>
      </c>
      <c r="F21" s="8"/>
      <c r="G21" s="18">
        <f t="shared" si="1"/>
        <v>2096710771.3599999</v>
      </c>
      <c r="H21" s="56"/>
      <c r="I21" s="48"/>
      <c r="J21" s="49"/>
      <c r="K21" s="7">
        <v>2096710771.3599999</v>
      </c>
      <c r="L21" s="8" t="s">
        <v>39</v>
      </c>
      <c r="M21" s="8" t="s">
        <v>39</v>
      </c>
      <c r="N21" s="8" t="s">
        <v>39</v>
      </c>
      <c r="O21" s="8" t="s">
        <v>39</v>
      </c>
      <c r="P21" s="8"/>
    </row>
    <row r="22" spans="2:16" ht="13.5" x14ac:dyDescent="0.25">
      <c r="B22" s="12" t="s">
        <v>151</v>
      </c>
      <c r="C22" s="6" t="s">
        <v>152</v>
      </c>
      <c r="D22" s="6" t="s">
        <v>121</v>
      </c>
      <c r="E22" s="18">
        <f t="shared" si="0"/>
        <v>2096710771.3599999</v>
      </c>
      <c r="F22" s="8"/>
      <c r="G22" s="18">
        <f t="shared" si="1"/>
        <v>2096710771.3599999</v>
      </c>
      <c r="H22" s="56"/>
      <c r="I22" s="48"/>
      <c r="J22" s="49"/>
      <c r="K22" s="7">
        <v>2096710771.3599999</v>
      </c>
      <c r="L22" s="8" t="s">
        <v>39</v>
      </c>
      <c r="M22" s="8" t="s">
        <v>39</v>
      </c>
      <c r="N22" s="8" t="s">
        <v>39</v>
      </c>
      <c r="O22" s="8" t="s">
        <v>39</v>
      </c>
      <c r="P22" s="8"/>
    </row>
    <row r="23" spans="2:16" ht="13.5" x14ac:dyDescent="0.25">
      <c r="B23" s="12" t="s">
        <v>153</v>
      </c>
      <c r="C23" s="6" t="s">
        <v>154</v>
      </c>
      <c r="D23" s="6" t="s">
        <v>124</v>
      </c>
      <c r="E23" s="18" t="str">
        <f t="shared" si="0"/>
        <v>-</v>
      </c>
      <c r="F23" s="8"/>
      <c r="G23" s="18" t="str">
        <f t="shared" si="1"/>
        <v>-</v>
      </c>
      <c r="H23" s="56"/>
      <c r="I23" s="48"/>
      <c r="J23" s="49"/>
      <c r="K23" s="8" t="s">
        <v>39</v>
      </c>
      <c r="L23" s="8" t="s">
        <v>39</v>
      </c>
      <c r="M23" s="8" t="s">
        <v>39</v>
      </c>
      <c r="N23" s="8" t="s">
        <v>39</v>
      </c>
      <c r="O23" s="8" t="s">
        <v>39</v>
      </c>
      <c r="P23" s="8"/>
    </row>
    <row r="24" spans="2:16" ht="27" customHeight="1" x14ac:dyDescent="0.25">
      <c r="B24" s="12" t="s">
        <v>155</v>
      </c>
      <c r="C24" s="6" t="s">
        <v>156</v>
      </c>
      <c r="D24" s="6" t="s">
        <v>130</v>
      </c>
      <c r="E24" s="18">
        <f t="shared" si="0"/>
        <v>18895532596.150002</v>
      </c>
      <c r="F24" s="8"/>
      <c r="G24" s="18">
        <f t="shared" si="1"/>
        <v>18895532596.150002</v>
      </c>
      <c r="H24" s="56"/>
      <c r="I24" s="48"/>
      <c r="J24" s="49"/>
      <c r="K24" s="7">
        <v>18895532596.150002</v>
      </c>
      <c r="L24" s="8" t="s">
        <v>39</v>
      </c>
      <c r="M24" s="8" t="s">
        <v>39</v>
      </c>
      <c r="N24" s="8" t="s">
        <v>39</v>
      </c>
      <c r="O24" s="8" t="s">
        <v>39</v>
      </c>
      <c r="P24" s="8"/>
    </row>
    <row r="25" spans="2:16" ht="27" x14ac:dyDescent="0.25">
      <c r="B25" s="12" t="s">
        <v>157</v>
      </c>
      <c r="C25" s="6" t="s">
        <v>158</v>
      </c>
      <c r="D25" s="6" t="s">
        <v>132</v>
      </c>
      <c r="E25" s="18">
        <f t="shared" si="0"/>
        <v>7544274983.3500004</v>
      </c>
      <c r="F25" s="8"/>
      <c r="G25" s="18">
        <f t="shared" si="1"/>
        <v>7544274983.3500004</v>
      </c>
      <c r="H25" s="56"/>
      <c r="I25" s="48"/>
      <c r="J25" s="49"/>
      <c r="K25" s="7">
        <v>7544274983.3500004</v>
      </c>
      <c r="L25" s="8" t="s">
        <v>39</v>
      </c>
      <c r="M25" s="8" t="s">
        <v>39</v>
      </c>
      <c r="N25" s="8" t="s">
        <v>39</v>
      </c>
      <c r="O25" s="8" t="s">
        <v>39</v>
      </c>
      <c r="P25" s="8"/>
    </row>
    <row r="26" spans="2:16" ht="27" x14ac:dyDescent="0.25">
      <c r="B26" s="12" t="s">
        <v>159</v>
      </c>
      <c r="C26" s="6" t="s">
        <v>160</v>
      </c>
      <c r="D26" s="6" t="s">
        <v>135</v>
      </c>
      <c r="E26" s="18">
        <f t="shared" si="0"/>
        <v>11351257612.799999</v>
      </c>
      <c r="F26" s="8"/>
      <c r="G26" s="18">
        <f t="shared" si="1"/>
        <v>11351257612.799999</v>
      </c>
      <c r="H26" s="56"/>
      <c r="I26" s="48"/>
      <c r="J26" s="49"/>
      <c r="K26" s="7">
        <v>11351257612.799999</v>
      </c>
      <c r="L26" s="8" t="s">
        <v>39</v>
      </c>
      <c r="M26" s="8" t="s">
        <v>39</v>
      </c>
      <c r="N26" s="8" t="s">
        <v>39</v>
      </c>
      <c r="O26" s="8" t="s">
        <v>39</v>
      </c>
      <c r="P26" s="8"/>
    </row>
    <row r="27" spans="2:16" ht="27" x14ac:dyDescent="0.25">
      <c r="B27" s="12" t="s">
        <v>161</v>
      </c>
      <c r="C27" s="6" t="s">
        <v>162</v>
      </c>
      <c r="D27" s="6" t="s">
        <v>150</v>
      </c>
      <c r="E27" s="18">
        <f t="shared" si="0"/>
        <v>26211571981.459999</v>
      </c>
      <c r="F27" s="7"/>
      <c r="G27" s="18">
        <f t="shared" si="1"/>
        <v>26211571981.459999</v>
      </c>
      <c r="H27" s="57"/>
      <c r="I27" s="48"/>
      <c r="J27" s="49"/>
      <c r="K27" s="7">
        <v>26211571981.459999</v>
      </c>
      <c r="L27" s="8" t="s">
        <v>39</v>
      </c>
      <c r="M27" s="8" t="s">
        <v>39</v>
      </c>
      <c r="N27" s="8" t="s">
        <v>39</v>
      </c>
      <c r="O27" s="8" t="s">
        <v>39</v>
      </c>
      <c r="P27" s="7"/>
    </row>
    <row r="28" spans="2:16" ht="27" x14ac:dyDescent="0.25">
      <c r="B28" s="12" t="s">
        <v>163</v>
      </c>
      <c r="C28" s="6" t="s">
        <v>164</v>
      </c>
      <c r="D28" s="6" t="s">
        <v>152</v>
      </c>
      <c r="E28" s="18">
        <f t="shared" si="0"/>
        <v>26211571981.459999</v>
      </c>
      <c r="F28" s="7"/>
      <c r="G28" s="18">
        <f t="shared" si="1"/>
        <v>26211571981.459999</v>
      </c>
      <c r="H28" s="57"/>
      <c r="I28" s="48"/>
      <c r="J28" s="49"/>
      <c r="K28" s="7">
        <v>26211571981.459999</v>
      </c>
      <c r="L28" s="8" t="s">
        <v>39</v>
      </c>
      <c r="M28" s="8" t="s">
        <v>39</v>
      </c>
      <c r="N28" s="8" t="s">
        <v>39</v>
      </c>
      <c r="O28" s="8" t="s">
        <v>39</v>
      </c>
      <c r="P28" s="7"/>
    </row>
    <row r="29" spans="2:16" ht="27" x14ac:dyDescent="0.25">
      <c r="B29" s="12" t="s">
        <v>165</v>
      </c>
      <c r="C29" s="6" t="s">
        <v>166</v>
      </c>
      <c r="D29" s="6" t="s">
        <v>154</v>
      </c>
      <c r="E29" s="18" t="str">
        <f t="shared" si="0"/>
        <v>-</v>
      </c>
      <c r="F29" s="8"/>
      <c r="G29" s="18" t="str">
        <f t="shared" si="1"/>
        <v>-</v>
      </c>
      <c r="H29" s="56"/>
      <c r="I29" s="48"/>
      <c r="J29" s="49"/>
      <c r="K29" s="8" t="s">
        <v>39</v>
      </c>
      <c r="L29" s="8" t="s">
        <v>39</v>
      </c>
      <c r="M29" s="8" t="s">
        <v>39</v>
      </c>
      <c r="N29" s="8" t="s">
        <v>39</v>
      </c>
      <c r="O29" s="8" t="s">
        <v>39</v>
      </c>
      <c r="P29" s="8"/>
    </row>
    <row r="30" spans="2:16" ht="13.5" x14ac:dyDescent="0.25">
      <c r="B30" s="12" t="s">
        <v>167</v>
      </c>
      <c r="C30" s="6" t="s">
        <v>168</v>
      </c>
      <c r="D30" s="6" t="s">
        <v>169</v>
      </c>
      <c r="E30" s="18" t="str">
        <f t="shared" si="0"/>
        <v>-</v>
      </c>
      <c r="F30" s="8"/>
      <c r="G30" s="18" t="str">
        <f t="shared" si="1"/>
        <v>-</v>
      </c>
      <c r="H30" s="56"/>
      <c r="I30" s="48"/>
      <c r="J30" s="49"/>
      <c r="K30" s="8" t="s">
        <v>39</v>
      </c>
      <c r="L30" s="8" t="s">
        <v>39</v>
      </c>
      <c r="M30" s="8" t="s">
        <v>39</v>
      </c>
      <c r="N30" s="8" t="s">
        <v>39</v>
      </c>
      <c r="O30" s="8" t="s">
        <v>39</v>
      </c>
      <c r="P30" s="8"/>
    </row>
    <row r="31" spans="2:16" ht="13.5" x14ac:dyDescent="0.25">
      <c r="B31" s="12" t="s">
        <v>170</v>
      </c>
      <c r="C31" s="6" t="s">
        <v>171</v>
      </c>
      <c r="D31" s="6" t="s">
        <v>156</v>
      </c>
      <c r="E31" s="18">
        <f t="shared" si="0"/>
        <v>6326241864.96</v>
      </c>
      <c r="F31" s="8"/>
      <c r="G31" s="18">
        <f t="shared" si="1"/>
        <v>6326241864.96</v>
      </c>
      <c r="H31" s="56"/>
      <c r="I31" s="48"/>
      <c r="J31" s="49"/>
      <c r="K31" s="7">
        <v>6326241864.96</v>
      </c>
      <c r="L31" s="8" t="s">
        <v>39</v>
      </c>
      <c r="M31" s="8" t="s">
        <v>39</v>
      </c>
      <c r="N31" s="8" t="s">
        <v>39</v>
      </c>
      <c r="O31" s="8" t="s">
        <v>39</v>
      </c>
      <c r="P31" s="7"/>
    </row>
    <row r="32" spans="2:16" ht="27" x14ac:dyDescent="0.25">
      <c r="B32" s="12" t="s">
        <v>172</v>
      </c>
      <c r="C32" s="6" t="s">
        <v>173</v>
      </c>
      <c r="D32" s="6" t="s">
        <v>158</v>
      </c>
      <c r="E32" s="18" t="str">
        <f t="shared" si="0"/>
        <v>-</v>
      </c>
      <c r="F32" s="8"/>
      <c r="G32" s="18" t="str">
        <f t="shared" si="1"/>
        <v>-</v>
      </c>
      <c r="H32" s="56"/>
      <c r="I32" s="48"/>
      <c r="J32" s="49"/>
      <c r="K32" s="8" t="s">
        <v>39</v>
      </c>
      <c r="L32" s="8" t="s">
        <v>39</v>
      </c>
      <c r="M32" s="8" t="s">
        <v>39</v>
      </c>
      <c r="N32" s="8" t="s">
        <v>39</v>
      </c>
      <c r="O32" s="8" t="s">
        <v>39</v>
      </c>
      <c r="P32" s="7"/>
    </row>
    <row r="33" spans="2:16" ht="13.5" x14ac:dyDescent="0.25">
      <c r="B33" s="12" t="s">
        <v>174</v>
      </c>
      <c r="C33" s="6" t="s">
        <v>175</v>
      </c>
      <c r="D33" s="6" t="s">
        <v>160</v>
      </c>
      <c r="E33" s="18">
        <f t="shared" si="0"/>
        <v>6268237508.9499998</v>
      </c>
      <c r="F33" s="8"/>
      <c r="G33" s="18">
        <f t="shared" si="1"/>
        <v>6268237508.9499998</v>
      </c>
      <c r="H33" s="56"/>
      <c r="I33" s="48"/>
      <c r="J33" s="49"/>
      <c r="K33" s="7">
        <v>6268237508.9499998</v>
      </c>
      <c r="L33" s="8" t="s">
        <v>39</v>
      </c>
      <c r="M33" s="8" t="s">
        <v>39</v>
      </c>
      <c r="N33" s="8" t="s">
        <v>39</v>
      </c>
      <c r="O33" s="8" t="s">
        <v>39</v>
      </c>
      <c r="P33" s="8"/>
    </row>
    <row r="34" spans="2:16" ht="27" x14ac:dyDescent="0.25">
      <c r="B34" s="12" t="s">
        <v>176</v>
      </c>
      <c r="C34" s="6" t="s">
        <v>177</v>
      </c>
      <c r="D34" s="6" t="s">
        <v>178</v>
      </c>
      <c r="E34" s="18">
        <f t="shared" si="0"/>
        <v>58004356.009999998</v>
      </c>
      <c r="F34" s="8"/>
      <c r="G34" s="18">
        <f t="shared" si="1"/>
        <v>58004356.009999998</v>
      </c>
      <c r="H34" s="56"/>
      <c r="I34" s="48"/>
      <c r="J34" s="49"/>
      <c r="K34" s="7">
        <v>58004356.009999998</v>
      </c>
      <c r="L34" s="8" t="s">
        <v>39</v>
      </c>
      <c r="M34" s="8" t="s">
        <v>39</v>
      </c>
      <c r="N34" s="8" t="s">
        <v>39</v>
      </c>
      <c r="O34" s="8" t="s">
        <v>39</v>
      </c>
      <c r="P34" s="8"/>
    </row>
    <row r="35" spans="2:16" ht="27" customHeight="1" x14ac:dyDescent="0.25">
      <c r="B35" s="12" t="s">
        <v>179</v>
      </c>
      <c r="C35" s="6" t="s">
        <v>180</v>
      </c>
      <c r="D35" s="6" t="s">
        <v>162</v>
      </c>
      <c r="E35" s="18" t="str">
        <f t="shared" si="0"/>
        <v>-</v>
      </c>
      <c r="F35" s="8"/>
      <c r="G35" s="18" t="str">
        <f t="shared" si="1"/>
        <v>-</v>
      </c>
      <c r="H35" s="56"/>
      <c r="I35" s="48"/>
      <c r="J35" s="49"/>
      <c r="K35" s="8" t="s">
        <v>39</v>
      </c>
      <c r="L35" s="8" t="s">
        <v>39</v>
      </c>
      <c r="M35" s="8" t="s">
        <v>39</v>
      </c>
      <c r="N35" s="8" t="s">
        <v>39</v>
      </c>
      <c r="O35" s="8" t="s">
        <v>39</v>
      </c>
      <c r="P35" s="8"/>
    </row>
    <row r="36" spans="2:16" ht="13.5" x14ac:dyDescent="0.25">
      <c r="B36" s="12" t="s">
        <v>181</v>
      </c>
      <c r="C36" s="6" t="s">
        <v>182</v>
      </c>
      <c r="D36" s="6" t="s">
        <v>168</v>
      </c>
      <c r="E36" s="18" t="str">
        <f t="shared" si="0"/>
        <v>-</v>
      </c>
      <c r="F36" s="8"/>
      <c r="G36" s="18" t="str">
        <f t="shared" si="1"/>
        <v>-</v>
      </c>
      <c r="H36" s="56"/>
      <c r="I36" s="48"/>
      <c r="J36" s="49"/>
      <c r="K36" s="8" t="s">
        <v>39</v>
      </c>
      <c r="L36" s="8" t="s">
        <v>39</v>
      </c>
      <c r="M36" s="8" t="s">
        <v>39</v>
      </c>
      <c r="N36" s="8" t="s">
        <v>39</v>
      </c>
      <c r="O36" s="8" t="s">
        <v>39</v>
      </c>
      <c r="P36" s="8"/>
    </row>
    <row r="37" spans="2:16" ht="26.25" customHeight="1" x14ac:dyDescent="0.25">
      <c r="B37" s="12" t="s">
        <v>183</v>
      </c>
      <c r="C37" s="6" t="s">
        <v>184</v>
      </c>
      <c r="D37" s="6" t="s">
        <v>180</v>
      </c>
      <c r="E37" s="18">
        <f t="shared" si="0"/>
        <v>986975306.65999997</v>
      </c>
      <c r="F37" s="8"/>
      <c r="G37" s="18">
        <f t="shared" si="1"/>
        <v>986975306.65999997</v>
      </c>
      <c r="H37" s="56"/>
      <c r="I37" s="48"/>
      <c r="J37" s="49"/>
      <c r="K37" s="7">
        <v>986975306.65999997</v>
      </c>
      <c r="L37" s="8" t="s">
        <v>39</v>
      </c>
      <c r="M37" s="8" t="s">
        <v>39</v>
      </c>
      <c r="N37" s="8" t="s">
        <v>39</v>
      </c>
      <c r="O37" s="8" t="s">
        <v>39</v>
      </c>
      <c r="P37" s="7"/>
    </row>
    <row r="38" spans="2:16" ht="13.5" x14ac:dyDescent="0.25">
      <c r="B38" s="12" t="s">
        <v>185</v>
      </c>
      <c r="C38" s="6" t="s">
        <v>186</v>
      </c>
      <c r="D38" s="6" t="s">
        <v>180</v>
      </c>
      <c r="E38" s="18">
        <f t="shared" si="0"/>
        <v>754050546.04999995</v>
      </c>
      <c r="F38" s="8"/>
      <c r="G38" s="18">
        <f t="shared" si="1"/>
        <v>754050546.04999995</v>
      </c>
      <c r="H38" s="56"/>
      <c r="I38" s="48"/>
      <c r="J38" s="49"/>
      <c r="K38" s="7">
        <v>754050546.04999995</v>
      </c>
      <c r="L38" s="8" t="s">
        <v>39</v>
      </c>
      <c r="M38" s="8" t="s">
        <v>39</v>
      </c>
      <c r="N38" s="8" t="s">
        <v>39</v>
      </c>
      <c r="O38" s="8" t="s">
        <v>39</v>
      </c>
      <c r="P38" s="7"/>
    </row>
    <row r="39" spans="2:16" ht="13.5" x14ac:dyDescent="0.25">
      <c r="B39" s="11" t="s">
        <v>187</v>
      </c>
      <c r="C39" s="6" t="s">
        <v>188</v>
      </c>
      <c r="D39" s="6" t="s">
        <v>0</v>
      </c>
      <c r="E39" s="18">
        <f t="shared" si="0"/>
        <v>6505783975.3800001</v>
      </c>
      <c r="F39" s="8"/>
      <c r="G39" s="18">
        <f t="shared" si="1"/>
        <v>6505783975.3800001</v>
      </c>
      <c r="H39" s="56"/>
      <c r="I39" s="48"/>
      <c r="J39" s="49"/>
      <c r="K39" s="7">
        <v>6505783975.3800001</v>
      </c>
      <c r="L39" s="8" t="s">
        <v>39</v>
      </c>
      <c r="M39" s="8" t="s">
        <v>39</v>
      </c>
      <c r="N39" s="8" t="s">
        <v>39</v>
      </c>
      <c r="O39" s="8" t="s">
        <v>39</v>
      </c>
      <c r="P39" s="7"/>
    </row>
    <row r="40" spans="2:16" ht="27" x14ac:dyDescent="0.25">
      <c r="B40" s="11" t="s">
        <v>189</v>
      </c>
      <c r="C40" s="6" t="s">
        <v>190</v>
      </c>
      <c r="D40" s="6" t="s">
        <v>184</v>
      </c>
      <c r="E40" s="18">
        <f t="shared" si="0"/>
        <v>6505783975.3800001</v>
      </c>
      <c r="F40" s="8"/>
      <c r="G40" s="18">
        <f t="shared" si="1"/>
        <v>6505783975.3800001</v>
      </c>
      <c r="H40" s="56"/>
      <c r="I40" s="48"/>
      <c r="J40" s="49"/>
      <c r="K40" s="7">
        <v>6505783975.3800001</v>
      </c>
      <c r="L40" s="8" t="s">
        <v>39</v>
      </c>
      <c r="M40" s="8" t="s">
        <v>39</v>
      </c>
      <c r="N40" s="8" t="s">
        <v>39</v>
      </c>
      <c r="O40" s="8" t="s">
        <v>39</v>
      </c>
      <c r="P40" s="7"/>
    </row>
    <row r="41" spans="2:16" ht="13.5" x14ac:dyDescent="0.25">
      <c r="B41" s="12" t="s">
        <v>191</v>
      </c>
      <c r="C41" s="6" t="s">
        <v>192</v>
      </c>
      <c r="D41" s="6" t="s">
        <v>188</v>
      </c>
      <c r="E41" s="18">
        <f t="shared" si="0"/>
        <v>6087372742.8699999</v>
      </c>
      <c r="F41" s="8"/>
      <c r="G41" s="18">
        <f t="shared" si="1"/>
        <v>6087372742.8699999</v>
      </c>
      <c r="H41" s="56"/>
      <c r="I41" s="48"/>
      <c r="J41" s="49"/>
      <c r="K41" s="7">
        <v>6087372742.8699999</v>
      </c>
      <c r="L41" s="8" t="s">
        <v>39</v>
      </c>
      <c r="M41" s="8" t="s">
        <v>39</v>
      </c>
      <c r="N41" s="8" t="s">
        <v>39</v>
      </c>
      <c r="O41" s="8" t="s">
        <v>39</v>
      </c>
      <c r="P41" s="7"/>
    </row>
    <row r="42" spans="2:16" ht="13.5" x14ac:dyDescent="0.25">
      <c r="B42" s="12" t="s">
        <v>81</v>
      </c>
      <c r="C42" s="6" t="s">
        <v>193</v>
      </c>
      <c r="D42" s="6" t="s">
        <v>190</v>
      </c>
      <c r="E42" s="18" t="str">
        <f t="shared" si="0"/>
        <v>-</v>
      </c>
      <c r="F42" s="8"/>
      <c r="G42" s="18" t="str">
        <f t="shared" si="1"/>
        <v>-</v>
      </c>
      <c r="H42" s="56"/>
      <c r="I42" s="48"/>
      <c r="J42" s="49"/>
      <c r="K42" s="8" t="s">
        <v>39</v>
      </c>
      <c r="L42" s="8" t="s">
        <v>39</v>
      </c>
      <c r="M42" s="8" t="s">
        <v>39</v>
      </c>
      <c r="N42" s="8" t="s">
        <v>39</v>
      </c>
      <c r="O42" s="8" t="s">
        <v>39</v>
      </c>
      <c r="P42" s="8"/>
    </row>
    <row r="43" spans="2:16" ht="13.5" x14ac:dyDescent="0.25">
      <c r="B43" s="12" t="s">
        <v>84</v>
      </c>
      <c r="C43" s="6" t="s">
        <v>194</v>
      </c>
      <c r="D43" s="6" t="s">
        <v>195</v>
      </c>
      <c r="E43" s="18">
        <f t="shared" si="0"/>
        <v>2557320</v>
      </c>
      <c r="F43" s="8"/>
      <c r="G43" s="18">
        <f t="shared" si="1"/>
        <v>2557320</v>
      </c>
      <c r="H43" s="56"/>
      <c r="I43" s="48"/>
      <c r="J43" s="49"/>
      <c r="K43" s="7">
        <v>2557320</v>
      </c>
      <c r="L43" s="8" t="s">
        <v>39</v>
      </c>
      <c r="M43" s="8" t="s">
        <v>39</v>
      </c>
      <c r="N43" s="8" t="s">
        <v>39</v>
      </c>
      <c r="O43" s="8" t="s">
        <v>39</v>
      </c>
      <c r="P43" s="8"/>
    </row>
    <row r="44" spans="2:16" ht="13.5" x14ac:dyDescent="0.25">
      <c r="B44" s="12" t="s">
        <v>87</v>
      </c>
      <c r="C44" s="6" t="s">
        <v>196</v>
      </c>
      <c r="D44" s="6" t="s">
        <v>197</v>
      </c>
      <c r="E44" s="18">
        <f t="shared" si="0"/>
        <v>415853912.50999999</v>
      </c>
      <c r="F44" s="8"/>
      <c r="G44" s="18">
        <f t="shared" si="1"/>
        <v>415853912.50999999</v>
      </c>
      <c r="H44" s="56"/>
      <c r="I44" s="48"/>
      <c r="J44" s="49"/>
      <c r="K44" s="7">
        <v>415853912.50999999</v>
      </c>
      <c r="L44" s="8" t="s">
        <v>39</v>
      </c>
      <c r="M44" s="8" t="s">
        <v>39</v>
      </c>
      <c r="N44" s="8" t="s">
        <v>39</v>
      </c>
      <c r="O44" s="8" t="s">
        <v>39</v>
      </c>
      <c r="P44" s="7"/>
    </row>
    <row r="45" spans="2:16" ht="13.5" x14ac:dyDescent="0.25">
      <c r="B45" s="12" t="s">
        <v>198</v>
      </c>
      <c r="C45" s="6" t="s">
        <v>195</v>
      </c>
      <c r="D45" s="6" t="s">
        <v>0</v>
      </c>
      <c r="E45" s="18">
        <f t="shared" si="0"/>
        <v>4555526550</v>
      </c>
      <c r="F45" s="8"/>
      <c r="G45" s="18">
        <f t="shared" si="1"/>
        <v>4555526550</v>
      </c>
      <c r="H45" s="56"/>
      <c r="I45" s="48"/>
      <c r="J45" s="49"/>
      <c r="K45" s="7">
        <v>4555526550</v>
      </c>
      <c r="L45" s="8" t="s">
        <v>39</v>
      </c>
      <c r="M45" s="8" t="s">
        <v>39</v>
      </c>
      <c r="N45" s="8" t="s">
        <v>39</v>
      </c>
      <c r="O45" s="8" t="s">
        <v>39</v>
      </c>
      <c r="P45" s="8"/>
    </row>
    <row r="46" spans="2:16" ht="13.5" x14ac:dyDescent="0.25">
      <c r="B46" s="12" t="s">
        <v>199</v>
      </c>
      <c r="C46" s="6" t="s">
        <v>197</v>
      </c>
      <c r="D46" s="6" t="s">
        <v>200</v>
      </c>
      <c r="E46" s="18">
        <f t="shared" si="0"/>
        <v>18005100</v>
      </c>
      <c r="F46" s="8"/>
      <c r="G46" s="18">
        <f t="shared" si="1"/>
        <v>18005100</v>
      </c>
      <c r="H46" s="56"/>
      <c r="I46" s="48"/>
      <c r="J46" s="49"/>
      <c r="K46" s="7">
        <v>18005100</v>
      </c>
      <c r="L46" s="8" t="s">
        <v>39</v>
      </c>
      <c r="M46" s="8" t="s">
        <v>39</v>
      </c>
      <c r="N46" s="8" t="s">
        <v>39</v>
      </c>
      <c r="O46" s="8" t="s">
        <v>39</v>
      </c>
      <c r="P46" s="8"/>
    </row>
    <row r="47" spans="2:16" ht="27" x14ac:dyDescent="0.25">
      <c r="B47" s="12" t="s">
        <v>201</v>
      </c>
      <c r="C47" s="6" t="s">
        <v>202</v>
      </c>
      <c r="D47" s="6" t="s">
        <v>203</v>
      </c>
      <c r="E47" s="18" t="str">
        <f t="shared" si="0"/>
        <v>-</v>
      </c>
      <c r="F47" s="8"/>
      <c r="G47" s="18" t="str">
        <f t="shared" si="1"/>
        <v>-</v>
      </c>
      <c r="H47" s="56"/>
      <c r="I47" s="48"/>
      <c r="J47" s="49"/>
      <c r="K47" s="8" t="s">
        <v>39</v>
      </c>
      <c r="L47" s="8" t="s">
        <v>39</v>
      </c>
      <c r="M47" s="8" t="s">
        <v>39</v>
      </c>
      <c r="N47" s="8" t="s">
        <v>39</v>
      </c>
      <c r="O47" s="8" t="s">
        <v>39</v>
      </c>
      <c r="P47" s="8"/>
    </row>
    <row r="48" spans="2:16" ht="13.5" x14ac:dyDescent="0.25">
      <c r="B48" s="12" t="s">
        <v>204</v>
      </c>
      <c r="C48" s="6" t="s">
        <v>205</v>
      </c>
      <c r="D48" s="6" t="s">
        <v>206</v>
      </c>
      <c r="E48" s="18">
        <f t="shared" si="0"/>
        <v>18005100</v>
      </c>
      <c r="F48" s="8"/>
      <c r="G48" s="18">
        <f t="shared" si="1"/>
        <v>18005100</v>
      </c>
      <c r="H48" s="56"/>
      <c r="I48" s="48"/>
      <c r="J48" s="49"/>
      <c r="K48" s="7">
        <v>18005100</v>
      </c>
      <c r="L48" s="8" t="s">
        <v>39</v>
      </c>
      <c r="M48" s="8" t="s">
        <v>39</v>
      </c>
      <c r="N48" s="8" t="s">
        <v>39</v>
      </c>
      <c r="O48" s="8" t="s">
        <v>39</v>
      </c>
      <c r="P48" s="8"/>
    </row>
    <row r="49" spans="2:16" ht="13.5" x14ac:dyDescent="0.25">
      <c r="B49" s="12" t="s">
        <v>207</v>
      </c>
      <c r="C49" s="6" t="s">
        <v>208</v>
      </c>
      <c r="D49" s="6" t="s">
        <v>209</v>
      </c>
      <c r="E49" s="18" t="str">
        <f t="shared" si="0"/>
        <v>-</v>
      </c>
      <c r="F49" s="8"/>
      <c r="G49" s="18" t="str">
        <f t="shared" si="1"/>
        <v>-</v>
      </c>
      <c r="H49" s="56"/>
      <c r="I49" s="48"/>
      <c r="J49" s="49"/>
      <c r="K49" s="8" t="s">
        <v>39</v>
      </c>
      <c r="L49" s="8" t="s">
        <v>39</v>
      </c>
      <c r="M49" s="8" t="s">
        <v>39</v>
      </c>
      <c r="N49" s="8" t="s">
        <v>39</v>
      </c>
      <c r="O49" s="8" t="s">
        <v>39</v>
      </c>
      <c r="P49" s="8"/>
    </row>
    <row r="50" spans="2:16" ht="13.5" x14ac:dyDescent="0.25">
      <c r="B50" s="12" t="s">
        <v>210</v>
      </c>
      <c r="C50" s="6" t="s">
        <v>211</v>
      </c>
      <c r="D50" s="6" t="s">
        <v>212</v>
      </c>
      <c r="E50" s="18" t="str">
        <f t="shared" si="0"/>
        <v>-</v>
      </c>
      <c r="F50" s="8"/>
      <c r="G50" s="18" t="str">
        <f t="shared" si="1"/>
        <v>-</v>
      </c>
      <c r="H50" s="56"/>
      <c r="I50" s="48"/>
      <c r="J50" s="49"/>
      <c r="K50" s="8" t="s">
        <v>39</v>
      </c>
      <c r="L50" s="8" t="s">
        <v>39</v>
      </c>
      <c r="M50" s="8" t="s">
        <v>39</v>
      </c>
      <c r="N50" s="8" t="s">
        <v>39</v>
      </c>
      <c r="O50" s="8" t="s">
        <v>39</v>
      </c>
      <c r="P50" s="8"/>
    </row>
    <row r="51" spans="2:16" ht="13.5" x14ac:dyDescent="0.25">
      <c r="B51" s="12" t="s">
        <v>213</v>
      </c>
      <c r="C51" s="6" t="s">
        <v>214</v>
      </c>
      <c r="D51" s="6" t="s">
        <v>215</v>
      </c>
      <c r="E51" s="18">
        <f t="shared" si="0"/>
        <v>4537521450</v>
      </c>
      <c r="F51" s="8"/>
      <c r="G51" s="18">
        <f t="shared" si="1"/>
        <v>4537521450</v>
      </c>
      <c r="H51" s="56"/>
      <c r="I51" s="48"/>
      <c r="J51" s="49"/>
      <c r="K51" s="7">
        <v>4537521450</v>
      </c>
      <c r="L51" s="8" t="s">
        <v>39</v>
      </c>
      <c r="M51" s="8" t="s">
        <v>39</v>
      </c>
      <c r="N51" s="8" t="s">
        <v>39</v>
      </c>
      <c r="O51" s="8" t="s">
        <v>39</v>
      </c>
      <c r="P51" s="8"/>
    </row>
    <row r="52" spans="2:16" ht="13.5" x14ac:dyDescent="0.25">
      <c r="B52" s="12" t="s">
        <v>216</v>
      </c>
      <c r="C52" s="6" t="s">
        <v>217</v>
      </c>
      <c r="D52" s="6" t="s">
        <v>218</v>
      </c>
      <c r="E52" s="18">
        <f t="shared" si="0"/>
        <v>4537521450</v>
      </c>
      <c r="F52" s="8"/>
      <c r="G52" s="18">
        <f t="shared" si="1"/>
        <v>4537521450</v>
      </c>
      <c r="H52" s="56"/>
      <c r="I52" s="48"/>
      <c r="J52" s="49"/>
      <c r="K52" s="7">
        <v>4537521450</v>
      </c>
      <c r="L52" s="8" t="s">
        <v>39</v>
      </c>
      <c r="M52" s="8" t="s">
        <v>39</v>
      </c>
      <c r="N52" s="8" t="s">
        <v>39</v>
      </c>
      <c r="O52" s="8" t="s">
        <v>39</v>
      </c>
      <c r="P52" s="8"/>
    </row>
    <row r="53" spans="2:16" ht="13.5" x14ac:dyDescent="0.25">
      <c r="B53" s="12" t="s">
        <v>219</v>
      </c>
      <c r="C53" s="6" t="s">
        <v>220</v>
      </c>
      <c r="D53" s="6" t="s">
        <v>221</v>
      </c>
      <c r="E53" s="18" t="str">
        <f t="shared" si="0"/>
        <v>-</v>
      </c>
      <c r="F53" s="8"/>
      <c r="G53" s="18" t="str">
        <f t="shared" si="1"/>
        <v>-</v>
      </c>
      <c r="H53" s="56"/>
      <c r="I53" s="48"/>
      <c r="J53" s="49"/>
      <c r="K53" s="8" t="s">
        <v>39</v>
      </c>
      <c r="L53" s="8" t="s">
        <v>39</v>
      </c>
      <c r="M53" s="8" t="s">
        <v>39</v>
      </c>
      <c r="N53" s="8" t="s">
        <v>39</v>
      </c>
      <c r="O53" s="8" t="s">
        <v>39</v>
      </c>
      <c r="P53" s="8"/>
    </row>
    <row r="54" spans="2:16" ht="13.5" x14ac:dyDescent="0.25">
      <c r="B54" s="12" t="s">
        <v>222</v>
      </c>
      <c r="C54" s="6" t="s">
        <v>223</v>
      </c>
      <c r="D54" s="6" t="s">
        <v>0</v>
      </c>
      <c r="E54" s="18" t="str">
        <f t="shared" si="0"/>
        <v>-</v>
      </c>
      <c r="F54" s="8"/>
      <c r="G54" s="18" t="str">
        <f t="shared" si="1"/>
        <v>-</v>
      </c>
      <c r="H54" s="56"/>
      <c r="I54" s="48"/>
      <c r="J54" s="49"/>
      <c r="K54" s="8" t="s">
        <v>39</v>
      </c>
      <c r="L54" s="8" t="s">
        <v>39</v>
      </c>
      <c r="M54" s="8" t="s">
        <v>39</v>
      </c>
      <c r="N54" s="8" t="s">
        <v>39</v>
      </c>
      <c r="O54" s="8" t="s">
        <v>39</v>
      </c>
      <c r="P54" s="8"/>
    </row>
    <row r="55" spans="2:16" ht="13.5" x14ac:dyDescent="0.25">
      <c r="B55" s="12" t="s">
        <v>224</v>
      </c>
      <c r="C55" s="6" t="s">
        <v>225</v>
      </c>
      <c r="D55" s="6" t="s">
        <v>0</v>
      </c>
      <c r="E55" s="18" t="str">
        <f t="shared" si="0"/>
        <v>-</v>
      </c>
      <c r="F55" s="8"/>
      <c r="G55" s="18" t="str">
        <f t="shared" si="1"/>
        <v>-</v>
      </c>
      <c r="H55" s="56"/>
      <c r="I55" s="48"/>
      <c r="J55" s="49"/>
      <c r="K55" s="8" t="s">
        <v>39</v>
      </c>
      <c r="L55" s="8" t="s">
        <v>39</v>
      </c>
      <c r="M55" s="8" t="s">
        <v>39</v>
      </c>
      <c r="N55" s="8" t="s">
        <v>39</v>
      </c>
      <c r="O55" s="8" t="s">
        <v>39</v>
      </c>
      <c r="P55" s="8"/>
    </row>
  </sheetData>
  <mergeCells count="52">
    <mergeCell ref="H53:J53"/>
    <mergeCell ref="H54:J54"/>
    <mergeCell ref="H55:J55"/>
    <mergeCell ref="H50:J50"/>
    <mergeCell ref="H51:J51"/>
    <mergeCell ref="H52:J52"/>
    <mergeCell ref="H47:J47"/>
    <mergeCell ref="H48:J48"/>
    <mergeCell ref="H49:J49"/>
    <mergeCell ref="H44:J44"/>
    <mergeCell ref="H45:J45"/>
    <mergeCell ref="H46:J46"/>
    <mergeCell ref="H41:J41"/>
    <mergeCell ref="H42:J42"/>
    <mergeCell ref="H43:J43"/>
    <mergeCell ref="H38:J38"/>
    <mergeCell ref="H39:J39"/>
    <mergeCell ref="H40:J40"/>
    <mergeCell ref="H35:J35"/>
    <mergeCell ref="H36:J36"/>
    <mergeCell ref="H37:J37"/>
    <mergeCell ref="H32:J32"/>
    <mergeCell ref="H33:J33"/>
    <mergeCell ref="H34:J34"/>
    <mergeCell ref="H29:J29"/>
    <mergeCell ref="H30:J30"/>
    <mergeCell ref="H31:J31"/>
    <mergeCell ref="H26:J26"/>
    <mergeCell ref="H27:J27"/>
    <mergeCell ref="H28:J28"/>
    <mergeCell ref="H23:J23"/>
    <mergeCell ref="H24:J24"/>
    <mergeCell ref="H25:J25"/>
    <mergeCell ref="H20:J20"/>
    <mergeCell ref="H21:J21"/>
    <mergeCell ref="H22:J22"/>
    <mergeCell ref="H18:J18"/>
    <mergeCell ref="H19:J19"/>
    <mergeCell ref="H14:J14"/>
    <mergeCell ref="H15:J15"/>
    <mergeCell ref="H16:J16"/>
    <mergeCell ref="H13:J13"/>
    <mergeCell ref="H8:J8"/>
    <mergeCell ref="H9:J9"/>
    <mergeCell ref="H10:J10"/>
    <mergeCell ref="H17:J17"/>
    <mergeCell ref="I2:K2"/>
    <mergeCell ref="J4:K4"/>
    <mergeCell ref="H6:J6"/>
    <mergeCell ref="H7:J7"/>
    <mergeCell ref="H11:J11"/>
    <mergeCell ref="H12:J12"/>
  </mergeCells>
  <pageMargins left="0.98425196850393704" right="0" top="3.937007874015748E-2" bottom="3.937007874015748E-2" header="3.937007874015748E-2" footer="0"/>
  <pageSetup paperSize="8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showGridLines="0" workbookViewId="0">
      <pane ySplit="2" topLeftCell="A19" activePane="bottomLeft" state="frozen"/>
      <selection pane="bottomLeft" activeCell="B55" sqref="B55:B59"/>
    </sheetView>
  </sheetViews>
  <sheetFormatPr defaultRowHeight="12" x14ac:dyDescent="0.2"/>
  <cols>
    <col min="1" max="1" width="0.7109375" style="9" customWidth="1"/>
    <col min="2" max="2" width="48.42578125" style="9" customWidth="1"/>
    <col min="3" max="3" width="7.28515625" style="9" customWidth="1"/>
    <col min="4" max="4" width="6.28515625" style="9" customWidth="1"/>
    <col min="5" max="5" width="15" style="9" customWidth="1"/>
    <col min="6" max="6" width="16" style="9" customWidth="1"/>
    <col min="7" max="7" width="13.5703125" style="9" customWidth="1"/>
    <col min="8" max="8" width="3.28515625" style="9" customWidth="1"/>
    <col min="9" max="9" width="5.7109375" style="9" customWidth="1"/>
    <col min="10" max="10" width="7.140625" style="9" customWidth="1"/>
    <col min="11" max="11" width="15.42578125" style="9" customWidth="1"/>
    <col min="12" max="12" width="11.85546875" style="9" customWidth="1"/>
    <col min="13" max="13" width="12.28515625" style="9" customWidth="1"/>
    <col min="14" max="14" width="10.140625" style="9" customWidth="1"/>
    <col min="15" max="15" width="9.5703125" style="9" customWidth="1"/>
    <col min="16" max="16" width="12.7109375" style="9" customWidth="1"/>
    <col min="17" max="17" width="0.28515625" style="9" customWidth="1"/>
    <col min="18" max="16384" width="9.140625" style="9"/>
  </cols>
  <sheetData>
    <row r="1" spans="2:16" ht="3.95" customHeight="1" x14ac:dyDescent="0.2"/>
    <row r="2" spans="2:16" ht="9.75" customHeight="1" x14ac:dyDescent="0.2">
      <c r="J2" s="60" t="s">
        <v>226</v>
      </c>
      <c r="K2" s="61"/>
    </row>
    <row r="3" spans="2:16" ht="2.4500000000000002" customHeight="1" x14ac:dyDescent="0.2"/>
    <row r="4" spans="2:16" ht="12" customHeight="1" x14ac:dyDescent="0.2">
      <c r="E4" s="92" t="s">
        <v>227</v>
      </c>
      <c r="F4" s="92"/>
      <c r="G4" s="92"/>
      <c r="H4" s="92"/>
      <c r="I4" s="92"/>
      <c r="J4" s="92"/>
      <c r="K4" s="92"/>
      <c r="L4" s="92"/>
      <c r="M4" s="92"/>
    </row>
    <row r="5" spans="2:16" ht="3.75" customHeight="1" x14ac:dyDescent="0.2"/>
    <row r="6" spans="2:16" ht="120.75" customHeight="1" x14ac:dyDescent="0.2">
      <c r="B6" s="4" t="s">
        <v>15</v>
      </c>
      <c r="C6" s="4" t="s">
        <v>16</v>
      </c>
      <c r="D6" s="4" t="s">
        <v>17</v>
      </c>
      <c r="E6" s="5" t="s">
        <v>18</v>
      </c>
      <c r="F6" s="79" t="s">
        <v>19</v>
      </c>
      <c r="G6" s="5" t="s">
        <v>20</v>
      </c>
      <c r="H6" s="80" t="s">
        <v>21</v>
      </c>
      <c r="I6" s="82"/>
      <c r="J6" s="81"/>
      <c r="K6" s="5" t="s">
        <v>22</v>
      </c>
      <c r="L6" s="5" t="s">
        <v>23</v>
      </c>
      <c r="M6" s="4" t="s">
        <v>24</v>
      </c>
      <c r="N6" s="5" t="s">
        <v>25</v>
      </c>
      <c r="O6" s="5" t="s">
        <v>26</v>
      </c>
      <c r="P6" s="5" t="s">
        <v>27</v>
      </c>
    </row>
    <row r="7" spans="2:16" ht="13.5" x14ac:dyDescent="0.2"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47" t="s">
        <v>34</v>
      </c>
      <c r="I7" s="48"/>
      <c r="J7" s="49"/>
      <c r="K7" s="5" t="s">
        <v>35</v>
      </c>
      <c r="L7" s="5">
        <v>9</v>
      </c>
      <c r="M7" s="5">
        <v>10</v>
      </c>
      <c r="N7" s="5">
        <v>11</v>
      </c>
      <c r="O7" s="5">
        <v>12</v>
      </c>
      <c r="P7" s="5">
        <v>13</v>
      </c>
    </row>
    <row r="8" spans="2:16" ht="13.5" x14ac:dyDescent="0.25">
      <c r="B8" s="10" t="s">
        <v>228</v>
      </c>
      <c r="C8" s="6" t="s">
        <v>78</v>
      </c>
      <c r="D8" s="6" t="s">
        <v>0</v>
      </c>
      <c r="E8" s="7">
        <f>G8</f>
        <v>326101537.82999998</v>
      </c>
      <c r="F8" s="8"/>
      <c r="G8" s="7">
        <f>K8</f>
        <v>326101537.82999998</v>
      </c>
      <c r="H8" s="57"/>
      <c r="I8" s="48"/>
      <c r="J8" s="49"/>
      <c r="K8" s="7">
        <v>326101537.82999998</v>
      </c>
      <c r="L8" s="8" t="s">
        <v>39</v>
      </c>
      <c r="M8" s="8" t="s">
        <v>39</v>
      </c>
      <c r="N8" s="8" t="s">
        <v>39</v>
      </c>
      <c r="O8" s="8" t="s">
        <v>39</v>
      </c>
      <c r="P8" s="7"/>
    </row>
    <row r="9" spans="2:16" ht="37.5" customHeight="1" x14ac:dyDescent="0.25">
      <c r="B9" s="83" t="s">
        <v>229</v>
      </c>
      <c r="C9" s="6" t="s">
        <v>80</v>
      </c>
      <c r="D9" s="6" t="s">
        <v>0</v>
      </c>
      <c r="E9" s="18">
        <f t="shared" ref="E9:E30" si="0">G9</f>
        <v>-62568153.18</v>
      </c>
      <c r="F9" s="7"/>
      <c r="G9" s="18">
        <f t="shared" ref="G9:G30" si="1">K9</f>
        <v>-62568153.18</v>
      </c>
      <c r="H9" s="57"/>
      <c r="I9" s="48"/>
      <c r="J9" s="49"/>
      <c r="K9" s="7">
        <v>-62568153.18</v>
      </c>
      <c r="L9" s="8" t="s">
        <v>39</v>
      </c>
      <c r="M9" s="8" t="s">
        <v>39</v>
      </c>
      <c r="N9" s="8" t="s">
        <v>39</v>
      </c>
      <c r="O9" s="8" t="s">
        <v>39</v>
      </c>
      <c r="P9" s="7"/>
    </row>
    <row r="10" spans="2:16" ht="15.75" customHeight="1" x14ac:dyDescent="0.25">
      <c r="B10" s="12" t="s">
        <v>230</v>
      </c>
      <c r="C10" s="6" t="s">
        <v>83</v>
      </c>
      <c r="D10" s="6" t="s">
        <v>0</v>
      </c>
      <c r="E10" s="18">
        <f t="shared" si="0"/>
        <v>-29362464.25</v>
      </c>
      <c r="F10" s="7"/>
      <c r="G10" s="18">
        <f t="shared" si="1"/>
        <v>-29362464.25</v>
      </c>
      <c r="H10" s="57"/>
      <c r="I10" s="48"/>
      <c r="J10" s="49"/>
      <c r="K10" s="7">
        <v>-29362464.25</v>
      </c>
      <c r="L10" s="8" t="s">
        <v>39</v>
      </c>
      <c r="M10" s="8" t="s">
        <v>39</v>
      </c>
      <c r="N10" s="8" t="s">
        <v>39</v>
      </c>
      <c r="O10" s="8" t="s">
        <v>39</v>
      </c>
      <c r="P10" s="7"/>
    </row>
    <row r="11" spans="2:16" ht="18.75" customHeight="1" x14ac:dyDescent="0.25">
      <c r="B11" s="12" t="s">
        <v>231</v>
      </c>
      <c r="C11" s="6" t="s">
        <v>232</v>
      </c>
      <c r="D11" s="6" t="s">
        <v>0</v>
      </c>
      <c r="E11" s="18">
        <f t="shared" si="0"/>
        <v>-7834124.4100000001</v>
      </c>
      <c r="F11" s="8"/>
      <c r="G11" s="18">
        <f t="shared" si="1"/>
        <v>-7834124.4100000001</v>
      </c>
      <c r="H11" s="56"/>
      <c r="I11" s="48"/>
      <c r="J11" s="49"/>
      <c r="K11" s="7">
        <v>-7834124.4100000001</v>
      </c>
      <c r="L11" s="8" t="s">
        <v>39</v>
      </c>
      <c r="M11" s="8" t="s">
        <v>39</v>
      </c>
      <c r="N11" s="8" t="s">
        <v>39</v>
      </c>
      <c r="O11" s="8" t="s">
        <v>39</v>
      </c>
      <c r="P11" s="8"/>
    </row>
    <row r="12" spans="2:16" ht="18" customHeight="1" x14ac:dyDescent="0.25">
      <c r="B12" s="12" t="s">
        <v>233</v>
      </c>
      <c r="C12" s="6" t="s">
        <v>234</v>
      </c>
      <c r="D12" s="6" t="s">
        <v>0</v>
      </c>
      <c r="E12" s="18">
        <f t="shared" si="0"/>
        <v>-21528339.84</v>
      </c>
      <c r="F12" s="7"/>
      <c r="G12" s="18">
        <f t="shared" si="1"/>
        <v>-21528339.84</v>
      </c>
      <c r="H12" s="57"/>
      <c r="I12" s="48"/>
      <c r="J12" s="49"/>
      <c r="K12" s="7">
        <v>-21528339.84</v>
      </c>
      <c r="L12" s="8" t="s">
        <v>39</v>
      </c>
      <c r="M12" s="8" t="s">
        <v>39</v>
      </c>
      <c r="N12" s="8" t="s">
        <v>39</v>
      </c>
      <c r="O12" s="8" t="s">
        <v>39</v>
      </c>
      <c r="P12" s="7"/>
    </row>
    <row r="13" spans="2:16" ht="17.25" customHeight="1" x14ac:dyDescent="0.25">
      <c r="B13" s="12" t="s">
        <v>235</v>
      </c>
      <c r="C13" s="6" t="s">
        <v>86</v>
      </c>
      <c r="D13" s="6" t="s">
        <v>0</v>
      </c>
      <c r="E13" s="18" t="str">
        <f t="shared" si="0"/>
        <v>-</v>
      </c>
      <c r="F13" s="8"/>
      <c r="G13" s="18" t="str">
        <f t="shared" si="1"/>
        <v>-</v>
      </c>
      <c r="H13" s="56"/>
      <c r="I13" s="48"/>
      <c r="J13" s="49"/>
      <c r="K13" s="8" t="s">
        <v>39</v>
      </c>
      <c r="L13" s="8" t="s">
        <v>39</v>
      </c>
      <c r="M13" s="8" t="s">
        <v>39</v>
      </c>
      <c r="N13" s="8" t="s">
        <v>39</v>
      </c>
      <c r="O13" s="8" t="s">
        <v>39</v>
      </c>
      <c r="P13" s="8"/>
    </row>
    <row r="14" spans="2:16" ht="18.75" customHeight="1" x14ac:dyDescent="0.25">
      <c r="B14" s="12" t="s">
        <v>236</v>
      </c>
      <c r="C14" s="6" t="s">
        <v>237</v>
      </c>
      <c r="D14" s="6" t="s">
        <v>0</v>
      </c>
      <c r="E14" s="18" t="str">
        <f t="shared" si="0"/>
        <v>-</v>
      </c>
      <c r="F14" s="8"/>
      <c r="G14" s="18" t="str">
        <f t="shared" si="1"/>
        <v>-</v>
      </c>
      <c r="H14" s="56"/>
      <c r="I14" s="48"/>
      <c r="J14" s="49"/>
      <c r="K14" s="8" t="s">
        <v>39</v>
      </c>
      <c r="L14" s="8" t="s">
        <v>39</v>
      </c>
      <c r="M14" s="8" t="s">
        <v>39</v>
      </c>
      <c r="N14" s="8" t="s">
        <v>39</v>
      </c>
      <c r="O14" s="8" t="s">
        <v>39</v>
      </c>
      <c r="P14" s="8"/>
    </row>
    <row r="15" spans="2:16" ht="16.5" customHeight="1" x14ac:dyDescent="0.25">
      <c r="B15" s="12" t="s">
        <v>238</v>
      </c>
      <c r="C15" s="6" t="s">
        <v>239</v>
      </c>
      <c r="D15" s="6" t="s">
        <v>0</v>
      </c>
      <c r="E15" s="18" t="str">
        <f t="shared" si="0"/>
        <v>-</v>
      </c>
      <c r="F15" s="8"/>
      <c r="G15" s="18" t="str">
        <f t="shared" si="1"/>
        <v>-</v>
      </c>
      <c r="H15" s="56"/>
      <c r="I15" s="48"/>
      <c r="J15" s="49"/>
      <c r="K15" s="8" t="s">
        <v>39</v>
      </c>
      <c r="L15" s="8" t="s">
        <v>39</v>
      </c>
      <c r="M15" s="8" t="s">
        <v>39</v>
      </c>
      <c r="N15" s="8" t="s">
        <v>39</v>
      </c>
      <c r="O15" s="8" t="s">
        <v>39</v>
      </c>
      <c r="P15" s="8"/>
    </row>
    <row r="16" spans="2:16" ht="15.75" customHeight="1" x14ac:dyDescent="0.25">
      <c r="B16" s="12" t="s">
        <v>240</v>
      </c>
      <c r="C16" s="6" t="s">
        <v>89</v>
      </c>
      <c r="D16" s="6" t="s">
        <v>0</v>
      </c>
      <c r="E16" s="18">
        <f t="shared" si="0"/>
        <v>-33205688.93</v>
      </c>
      <c r="F16" s="8"/>
      <c r="G16" s="18">
        <f t="shared" si="1"/>
        <v>-33205688.93</v>
      </c>
      <c r="H16" s="56"/>
      <c r="I16" s="48"/>
      <c r="J16" s="49"/>
      <c r="K16" s="7">
        <v>-33205688.93</v>
      </c>
      <c r="L16" s="8" t="s">
        <v>39</v>
      </c>
      <c r="M16" s="8" t="s">
        <v>39</v>
      </c>
      <c r="N16" s="8" t="s">
        <v>39</v>
      </c>
      <c r="O16" s="8" t="s">
        <v>39</v>
      </c>
      <c r="P16" s="7"/>
    </row>
    <row r="17" spans="2:16" ht="17.25" customHeight="1" x14ac:dyDescent="0.25">
      <c r="B17" s="12" t="s">
        <v>241</v>
      </c>
      <c r="C17" s="6" t="s">
        <v>242</v>
      </c>
      <c r="D17" s="6" t="s">
        <v>243</v>
      </c>
      <c r="E17" s="18">
        <f t="shared" si="0"/>
        <v>-230224856.40000001</v>
      </c>
      <c r="F17" s="8"/>
      <c r="G17" s="18">
        <f t="shared" si="1"/>
        <v>-230224856.40000001</v>
      </c>
      <c r="H17" s="56"/>
      <c r="I17" s="48"/>
      <c r="J17" s="49"/>
      <c r="K17" s="7">
        <v>-230224856.40000001</v>
      </c>
      <c r="L17" s="8" t="s">
        <v>39</v>
      </c>
      <c r="M17" s="8" t="s">
        <v>39</v>
      </c>
      <c r="N17" s="8" t="s">
        <v>39</v>
      </c>
      <c r="O17" s="8" t="s">
        <v>39</v>
      </c>
      <c r="P17" s="7"/>
    </row>
    <row r="18" spans="2:16" ht="16.5" customHeight="1" x14ac:dyDescent="0.25">
      <c r="B18" s="12" t="s">
        <v>244</v>
      </c>
      <c r="C18" s="6" t="s">
        <v>245</v>
      </c>
      <c r="D18" s="6" t="s">
        <v>246</v>
      </c>
      <c r="E18" s="18">
        <f t="shared" si="0"/>
        <v>197019167.47</v>
      </c>
      <c r="F18" s="8"/>
      <c r="G18" s="18">
        <f t="shared" si="1"/>
        <v>197019167.47</v>
      </c>
      <c r="H18" s="56"/>
      <c r="I18" s="48"/>
      <c r="J18" s="49"/>
      <c r="K18" s="7">
        <v>197019167.47</v>
      </c>
      <c r="L18" s="8" t="s">
        <v>39</v>
      </c>
      <c r="M18" s="8" t="s">
        <v>39</v>
      </c>
      <c r="N18" s="8" t="s">
        <v>39</v>
      </c>
      <c r="O18" s="8" t="s">
        <v>39</v>
      </c>
      <c r="P18" s="7"/>
    </row>
    <row r="19" spans="2:16" ht="27" x14ac:dyDescent="0.25">
      <c r="B19" s="12" t="s">
        <v>247</v>
      </c>
      <c r="C19" s="6" t="s">
        <v>248</v>
      </c>
      <c r="D19" s="6" t="s">
        <v>0</v>
      </c>
      <c r="E19" s="18" t="str">
        <f t="shared" si="0"/>
        <v>-</v>
      </c>
      <c r="F19" s="8"/>
      <c r="G19" s="18" t="str">
        <f t="shared" si="1"/>
        <v>-</v>
      </c>
      <c r="H19" s="56"/>
      <c r="I19" s="48"/>
      <c r="J19" s="49"/>
      <c r="K19" s="8" t="s">
        <v>39</v>
      </c>
      <c r="L19" s="8" t="s">
        <v>39</v>
      </c>
      <c r="M19" s="8" t="s">
        <v>39</v>
      </c>
      <c r="N19" s="8" t="s">
        <v>39</v>
      </c>
      <c r="O19" s="8" t="s">
        <v>39</v>
      </c>
      <c r="P19" s="8"/>
    </row>
    <row r="20" spans="2:16" ht="17.25" customHeight="1" x14ac:dyDescent="0.25">
      <c r="B20" s="12" t="s">
        <v>249</v>
      </c>
      <c r="C20" s="6" t="s">
        <v>250</v>
      </c>
      <c r="D20" s="6" t="s">
        <v>243</v>
      </c>
      <c r="E20" s="18" t="str">
        <f t="shared" si="0"/>
        <v>-</v>
      </c>
      <c r="F20" s="8"/>
      <c r="G20" s="18" t="str">
        <f t="shared" si="1"/>
        <v>-</v>
      </c>
      <c r="H20" s="56"/>
      <c r="I20" s="48"/>
      <c r="J20" s="49"/>
      <c r="K20" s="8" t="s">
        <v>39</v>
      </c>
      <c r="L20" s="8" t="s">
        <v>39</v>
      </c>
      <c r="M20" s="8" t="s">
        <v>39</v>
      </c>
      <c r="N20" s="8" t="s">
        <v>39</v>
      </c>
      <c r="O20" s="8" t="s">
        <v>39</v>
      </c>
      <c r="P20" s="8"/>
    </row>
    <row r="21" spans="2:16" ht="16.5" customHeight="1" x14ac:dyDescent="0.25">
      <c r="B21" s="12" t="s">
        <v>251</v>
      </c>
      <c r="C21" s="6" t="s">
        <v>252</v>
      </c>
      <c r="D21" s="6" t="s">
        <v>246</v>
      </c>
      <c r="E21" s="18" t="str">
        <f t="shared" si="0"/>
        <v>-</v>
      </c>
      <c r="F21" s="8"/>
      <c r="G21" s="18" t="str">
        <f t="shared" si="1"/>
        <v>-</v>
      </c>
      <c r="H21" s="56"/>
      <c r="I21" s="48"/>
      <c r="J21" s="49"/>
      <c r="K21" s="8" t="s">
        <v>39</v>
      </c>
      <c r="L21" s="8" t="s">
        <v>39</v>
      </c>
      <c r="M21" s="8" t="s">
        <v>39</v>
      </c>
      <c r="N21" s="8" t="s">
        <v>39</v>
      </c>
      <c r="O21" s="8" t="s">
        <v>39</v>
      </c>
      <c r="P21" s="8"/>
    </row>
    <row r="22" spans="2:16" ht="27" x14ac:dyDescent="0.25">
      <c r="B22" s="11" t="s">
        <v>253</v>
      </c>
      <c r="C22" s="6" t="s">
        <v>254</v>
      </c>
      <c r="D22" s="6" t="s">
        <v>0</v>
      </c>
      <c r="E22" s="18" t="str">
        <f t="shared" si="0"/>
        <v>-</v>
      </c>
      <c r="F22" s="8"/>
      <c r="G22" s="18" t="str">
        <f t="shared" si="1"/>
        <v>-</v>
      </c>
      <c r="H22" s="56"/>
      <c r="I22" s="48"/>
      <c r="J22" s="49"/>
      <c r="K22" s="8" t="s">
        <v>39</v>
      </c>
      <c r="L22" s="8" t="s">
        <v>39</v>
      </c>
      <c r="M22" s="8" t="s">
        <v>39</v>
      </c>
      <c r="N22" s="8" t="s">
        <v>39</v>
      </c>
      <c r="O22" s="8" t="s">
        <v>39</v>
      </c>
      <c r="P22" s="8"/>
    </row>
    <row r="23" spans="2:16" ht="18" customHeight="1" x14ac:dyDescent="0.25">
      <c r="B23" s="12" t="s">
        <v>255</v>
      </c>
      <c r="C23" s="6" t="s">
        <v>256</v>
      </c>
      <c r="D23" s="6" t="s">
        <v>243</v>
      </c>
      <c r="E23" s="18" t="str">
        <f t="shared" si="0"/>
        <v>-</v>
      </c>
      <c r="F23" s="8"/>
      <c r="G23" s="18" t="str">
        <f t="shared" si="1"/>
        <v>-</v>
      </c>
      <c r="H23" s="56"/>
      <c r="I23" s="48"/>
      <c r="J23" s="49"/>
      <c r="K23" s="8" t="s">
        <v>39</v>
      </c>
      <c r="L23" s="8" t="s">
        <v>39</v>
      </c>
      <c r="M23" s="8" t="s">
        <v>39</v>
      </c>
      <c r="N23" s="8" t="s">
        <v>39</v>
      </c>
      <c r="O23" s="8" t="s">
        <v>39</v>
      </c>
      <c r="P23" s="8"/>
    </row>
    <row r="24" spans="2:16" ht="16.5" customHeight="1" x14ac:dyDescent="0.25">
      <c r="B24" s="12" t="s">
        <v>257</v>
      </c>
      <c r="C24" s="6" t="s">
        <v>258</v>
      </c>
      <c r="D24" s="6" t="s">
        <v>246</v>
      </c>
      <c r="E24" s="18" t="str">
        <f t="shared" si="0"/>
        <v>-</v>
      </c>
      <c r="F24" s="8"/>
      <c r="G24" s="18" t="str">
        <f t="shared" si="1"/>
        <v>-</v>
      </c>
      <c r="H24" s="56"/>
      <c r="I24" s="48"/>
      <c r="J24" s="49"/>
      <c r="K24" s="8" t="s">
        <v>39</v>
      </c>
      <c r="L24" s="8" t="s">
        <v>39</v>
      </c>
      <c r="M24" s="8" t="s">
        <v>39</v>
      </c>
      <c r="N24" s="8" t="s">
        <v>39</v>
      </c>
      <c r="O24" s="8" t="s">
        <v>39</v>
      </c>
      <c r="P24" s="8"/>
    </row>
    <row r="25" spans="2:16" ht="18.75" customHeight="1" x14ac:dyDescent="0.25">
      <c r="B25" s="12" t="s">
        <v>259</v>
      </c>
      <c r="C25" s="6" t="s">
        <v>260</v>
      </c>
      <c r="D25" s="6" t="s">
        <v>243</v>
      </c>
      <c r="E25" s="18" t="str">
        <f t="shared" si="0"/>
        <v>-</v>
      </c>
      <c r="F25" s="8"/>
      <c r="G25" s="18" t="str">
        <f t="shared" si="1"/>
        <v>-</v>
      </c>
      <c r="H25" s="56"/>
      <c r="I25" s="48"/>
      <c r="J25" s="49"/>
      <c r="K25" s="8" t="s">
        <v>39</v>
      </c>
      <c r="L25" s="8" t="s">
        <v>39</v>
      </c>
      <c r="M25" s="8" t="s">
        <v>39</v>
      </c>
      <c r="N25" s="8" t="s">
        <v>39</v>
      </c>
      <c r="O25" s="8" t="s">
        <v>39</v>
      </c>
      <c r="P25" s="8"/>
    </row>
    <row r="26" spans="2:16" ht="18.75" customHeight="1" x14ac:dyDescent="0.25">
      <c r="B26" s="12" t="s">
        <v>261</v>
      </c>
      <c r="C26" s="6" t="s">
        <v>262</v>
      </c>
      <c r="D26" s="6" t="s">
        <v>246</v>
      </c>
      <c r="E26" s="18" t="str">
        <f t="shared" si="0"/>
        <v>-</v>
      </c>
      <c r="F26" s="8"/>
      <c r="G26" s="18" t="str">
        <f t="shared" si="1"/>
        <v>-</v>
      </c>
      <c r="H26" s="56"/>
      <c r="I26" s="48"/>
      <c r="J26" s="49"/>
      <c r="K26" s="8" t="s">
        <v>39</v>
      </c>
      <c r="L26" s="8" t="s">
        <v>39</v>
      </c>
      <c r="M26" s="8" t="s">
        <v>39</v>
      </c>
      <c r="N26" s="8" t="s">
        <v>39</v>
      </c>
      <c r="O26" s="8" t="s">
        <v>39</v>
      </c>
      <c r="P26" s="8"/>
    </row>
    <row r="27" spans="2:16" ht="13.5" x14ac:dyDescent="0.25">
      <c r="B27" s="11" t="s">
        <v>263</v>
      </c>
      <c r="C27" s="6" t="s">
        <v>200</v>
      </c>
      <c r="D27" s="6" t="s">
        <v>0</v>
      </c>
      <c r="E27" s="18">
        <f t="shared" si="0"/>
        <v>263533384.65000001</v>
      </c>
      <c r="F27" s="7"/>
      <c r="G27" s="18">
        <f t="shared" si="1"/>
        <v>263533384.65000001</v>
      </c>
      <c r="H27" s="57"/>
      <c r="I27" s="48"/>
      <c r="J27" s="49"/>
      <c r="K27" s="7">
        <v>263533384.65000001</v>
      </c>
      <c r="L27" s="8" t="s">
        <v>39</v>
      </c>
      <c r="M27" s="8" t="s">
        <v>39</v>
      </c>
      <c r="N27" s="8" t="s">
        <v>39</v>
      </c>
      <c r="O27" s="8" t="s">
        <v>39</v>
      </c>
      <c r="P27" s="7"/>
    </row>
    <row r="28" spans="2:16" ht="20.25" customHeight="1" x14ac:dyDescent="0.25">
      <c r="B28" s="12" t="s">
        <v>264</v>
      </c>
      <c r="C28" s="6" t="s">
        <v>265</v>
      </c>
      <c r="D28" s="6" t="s">
        <v>243</v>
      </c>
      <c r="E28" s="18">
        <f t="shared" si="0"/>
        <v>-73899093348.009995</v>
      </c>
      <c r="F28" s="7"/>
      <c r="G28" s="18">
        <f t="shared" si="1"/>
        <v>-73899093348.009995</v>
      </c>
      <c r="H28" s="57"/>
      <c r="I28" s="48"/>
      <c r="J28" s="49"/>
      <c r="K28" s="7">
        <v>-73899093348.009995</v>
      </c>
      <c r="L28" s="8" t="s">
        <v>39</v>
      </c>
      <c r="M28" s="8" t="s">
        <v>39</v>
      </c>
      <c r="N28" s="8" t="s">
        <v>39</v>
      </c>
      <c r="O28" s="8" t="s">
        <v>39</v>
      </c>
      <c r="P28" s="7"/>
    </row>
    <row r="29" spans="2:16" ht="18" customHeight="1" x14ac:dyDescent="0.25">
      <c r="B29" s="12" t="s">
        <v>266</v>
      </c>
      <c r="C29" s="6" t="s">
        <v>267</v>
      </c>
      <c r="D29" s="6" t="s">
        <v>246</v>
      </c>
      <c r="E29" s="18">
        <f t="shared" si="0"/>
        <v>74162626732.660004</v>
      </c>
      <c r="F29" s="7"/>
      <c r="G29" s="18">
        <f t="shared" si="1"/>
        <v>74162626732.660004</v>
      </c>
      <c r="H29" s="57"/>
      <c r="I29" s="48"/>
      <c r="J29" s="49"/>
      <c r="K29" s="7">
        <v>74162626732.660004</v>
      </c>
      <c r="L29" s="8" t="s">
        <v>39</v>
      </c>
      <c r="M29" s="8" t="s">
        <v>39</v>
      </c>
      <c r="N29" s="8" t="s">
        <v>39</v>
      </c>
      <c r="O29" s="8" t="s">
        <v>39</v>
      </c>
      <c r="P29" s="7"/>
    </row>
    <row r="30" spans="2:16" ht="18" customHeight="1" x14ac:dyDescent="0.25">
      <c r="B30" s="12" t="s">
        <v>268</v>
      </c>
      <c r="C30" s="6" t="s">
        <v>269</v>
      </c>
      <c r="D30" s="6" t="s">
        <v>270</v>
      </c>
      <c r="E30" s="18" t="str">
        <f t="shared" si="0"/>
        <v>-</v>
      </c>
      <c r="F30" s="8"/>
      <c r="G30" s="18" t="str">
        <f t="shared" si="1"/>
        <v>-</v>
      </c>
      <c r="H30" s="56"/>
      <c r="I30" s="48"/>
      <c r="J30" s="49"/>
      <c r="K30" s="8" t="s">
        <v>39</v>
      </c>
      <c r="L30" s="8" t="s">
        <v>39</v>
      </c>
      <c r="M30" s="8" t="s">
        <v>39</v>
      </c>
      <c r="N30" s="8" t="s">
        <v>39</v>
      </c>
      <c r="O30" s="8" t="s">
        <v>39</v>
      </c>
      <c r="P30" s="8"/>
    </row>
  </sheetData>
  <mergeCells count="27">
    <mergeCell ref="H29:J29"/>
    <mergeCell ref="H30:J30"/>
    <mergeCell ref="H26:J26"/>
    <mergeCell ref="H27:J27"/>
    <mergeCell ref="H28:J28"/>
    <mergeCell ref="H23:J23"/>
    <mergeCell ref="H24:J24"/>
    <mergeCell ref="H25:J25"/>
    <mergeCell ref="H20:J20"/>
    <mergeCell ref="H21:J21"/>
    <mergeCell ref="H22:J22"/>
    <mergeCell ref="H17:J17"/>
    <mergeCell ref="H18:J18"/>
    <mergeCell ref="H19:J19"/>
    <mergeCell ref="H14:J14"/>
    <mergeCell ref="H15:J15"/>
    <mergeCell ref="H16:J16"/>
    <mergeCell ref="H11:J11"/>
    <mergeCell ref="H12:J12"/>
    <mergeCell ref="H13:J13"/>
    <mergeCell ref="H8:J8"/>
    <mergeCell ref="H9:J9"/>
    <mergeCell ref="H10:J10"/>
    <mergeCell ref="J2:K2"/>
    <mergeCell ref="H6:J6"/>
    <mergeCell ref="H7:J7"/>
    <mergeCell ref="E4:M4"/>
  </mergeCells>
  <pageMargins left="0.98425196850393704" right="0" top="3.937007874015748E-2" bottom="3.937007874015748E-2" header="3.937007874015748E-2" footer="0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4"/>
  <sheetViews>
    <sheetView showGridLines="0" workbookViewId="0">
      <pane ySplit="2" topLeftCell="A3" activePane="bottomLeft" state="frozen"/>
      <selection pane="bottomLeft" activeCell="P7" sqref="P7:Q7"/>
    </sheetView>
  </sheetViews>
  <sheetFormatPr defaultRowHeight="12" x14ac:dyDescent="0.2"/>
  <cols>
    <col min="1" max="1" width="0.28515625" style="9" customWidth="1"/>
    <col min="2" max="2" width="0.7109375" style="9" customWidth="1"/>
    <col min="3" max="3" width="50.85546875" style="9" customWidth="1"/>
    <col min="4" max="4" width="1.7109375" style="9" customWidth="1"/>
    <col min="5" max="5" width="4.5703125" style="9" customWidth="1"/>
    <col min="6" max="6" width="7.28515625" style="9" customWidth="1"/>
    <col min="7" max="7" width="6.28515625" style="9" customWidth="1"/>
    <col min="8" max="8" width="15.85546875" style="9" customWidth="1"/>
    <col min="9" max="9" width="12.85546875" style="9" customWidth="1"/>
    <col min="10" max="10" width="4.28515625" style="9" customWidth="1"/>
    <col min="11" max="11" width="14.42578125" style="9" customWidth="1"/>
    <col min="12" max="12" width="2.28515625" style="9" customWidth="1"/>
    <col min="13" max="13" width="6.5703125" style="9" customWidth="1"/>
    <col min="14" max="14" width="4.28515625" style="9" customWidth="1"/>
    <col min="15" max="15" width="14.7109375" style="9" customWidth="1"/>
    <col min="16" max="16" width="3.140625" style="9" customWidth="1"/>
    <col min="17" max="17" width="6.42578125" style="9" customWidth="1"/>
    <col min="18" max="18" width="12.140625" style="9" customWidth="1"/>
    <col min="19" max="19" width="8.7109375" style="9" customWidth="1"/>
    <col min="20" max="20" width="9.140625" style="9" customWidth="1"/>
    <col min="21" max="21" width="13.140625" style="9" customWidth="1"/>
    <col min="22" max="16384" width="9.140625" style="9"/>
  </cols>
  <sheetData>
    <row r="1" spans="3:21" ht="3.95" customHeight="1" x14ac:dyDescent="0.2"/>
    <row r="2" spans="3:21" ht="9.75" customHeight="1" x14ac:dyDescent="0.2">
      <c r="N2" s="60" t="s">
        <v>271</v>
      </c>
      <c r="O2" s="61"/>
    </row>
    <row r="3" spans="3:21" ht="5.85" customHeight="1" x14ac:dyDescent="0.2"/>
    <row r="4" spans="3:21" ht="24.75" customHeight="1" x14ac:dyDescent="0.2">
      <c r="H4" s="92" t="s">
        <v>272</v>
      </c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3:21" ht="21" customHeight="1" x14ac:dyDescent="0.2"/>
    <row r="6" spans="3:21" ht="122.25" customHeight="1" x14ac:dyDescent="0.2">
      <c r="C6" s="4" t="s">
        <v>15</v>
      </c>
      <c r="D6" s="52" t="s">
        <v>16</v>
      </c>
      <c r="E6" s="54"/>
      <c r="F6" s="4" t="s">
        <v>17</v>
      </c>
      <c r="G6" s="4" t="s">
        <v>273</v>
      </c>
      <c r="H6" s="5" t="s">
        <v>18</v>
      </c>
      <c r="I6" s="90" t="s">
        <v>19</v>
      </c>
      <c r="J6" s="91"/>
      <c r="K6" s="5" t="s">
        <v>20</v>
      </c>
      <c r="L6" s="80" t="s">
        <v>21</v>
      </c>
      <c r="M6" s="82"/>
      <c r="N6" s="81"/>
      <c r="O6" s="5" t="s">
        <v>22</v>
      </c>
      <c r="P6" s="47" t="s">
        <v>23</v>
      </c>
      <c r="Q6" s="49"/>
      <c r="R6" s="4" t="s">
        <v>24</v>
      </c>
      <c r="S6" s="5" t="s">
        <v>25</v>
      </c>
      <c r="T6" s="5" t="s">
        <v>26</v>
      </c>
      <c r="U6" s="5" t="s">
        <v>27</v>
      </c>
    </row>
    <row r="7" spans="3:21" ht="13.5" customHeight="1" x14ac:dyDescent="0.2">
      <c r="C7" s="5" t="s">
        <v>28</v>
      </c>
      <c r="D7" s="47" t="s">
        <v>29</v>
      </c>
      <c r="E7" s="49"/>
      <c r="F7" s="5" t="s">
        <v>30</v>
      </c>
      <c r="G7" s="5" t="s">
        <v>31</v>
      </c>
      <c r="H7" s="5" t="s">
        <v>32</v>
      </c>
      <c r="I7" s="47" t="s">
        <v>33</v>
      </c>
      <c r="J7" s="49"/>
      <c r="K7" s="5" t="s">
        <v>34</v>
      </c>
      <c r="L7" s="47" t="s">
        <v>35</v>
      </c>
      <c r="M7" s="48"/>
      <c r="N7" s="49"/>
      <c r="O7" s="5" t="s">
        <v>36</v>
      </c>
      <c r="P7" s="47">
        <v>10</v>
      </c>
      <c r="Q7" s="49"/>
      <c r="R7" s="5">
        <v>11</v>
      </c>
      <c r="S7" s="5">
        <v>12</v>
      </c>
      <c r="T7" s="5">
        <v>13</v>
      </c>
      <c r="U7" s="5">
        <v>14</v>
      </c>
    </row>
    <row r="8" spans="3:21" ht="13.5" x14ac:dyDescent="0.25">
      <c r="C8" s="13" t="s">
        <v>274</v>
      </c>
      <c r="D8" s="67" t="s">
        <v>275</v>
      </c>
      <c r="E8" s="49"/>
      <c r="F8" s="14" t="s">
        <v>276</v>
      </c>
      <c r="G8" s="14" t="s">
        <v>276</v>
      </c>
      <c r="H8" s="85">
        <f>K8</f>
        <v>67852530093.889999</v>
      </c>
      <c r="I8" s="86"/>
      <c r="J8" s="87"/>
      <c r="K8" s="85">
        <f>O8</f>
        <v>67852530093.889999</v>
      </c>
      <c r="L8" s="68"/>
      <c r="M8" s="48"/>
      <c r="N8" s="49"/>
      <c r="O8" s="84">
        <v>67852530093.889999</v>
      </c>
      <c r="P8" s="69" t="s">
        <v>39</v>
      </c>
      <c r="Q8" s="49"/>
      <c r="R8" s="16" t="s">
        <v>39</v>
      </c>
      <c r="S8" s="16" t="s">
        <v>39</v>
      </c>
      <c r="T8" s="16" t="s">
        <v>39</v>
      </c>
      <c r="U8" s="15"/>
    </row>
    <row r="9" spans="3:21" ht="27" x14ac:dyDescent="0.25">
      <c r="C9" s="12" t="s">
        <v>277</v>
      </c>
      <c r="D9" s="66" t="s">
        <v>121</v>
      </c>
      <c r="E9" s="49"/>
      <c r="F9" s="6" t="s">
        <v>122</v>
      </c>
      <c r="G9" s="6" t="s">
        <v>278</v>
      </c>
      <c r="H9" s="85">
        <f t="shared" ref="H9:H72" si="0">K9</f>
        <v>1707663.59</v>
      </c>
      <c r="I9" s="88"/>
      <c r="J9" s="89"/>
      <c r="K9" s="85">
        <f t="shared" ref="K9:K72" si="1">O9</f>
        <v>1707663.59</v>
      </c>
      <c r="L9" s="56"/>
      <c r="M9" s="48"/>
      <c r="N9" s="49"/>
      <c r="O9" s="7">
        <v>1707663.59</v>
      </c>
      <c r="P9" s="56" t="s">
        <v>39</v>
      </c>
      <c r="Q9" s="49"/>
      <c r="R9" s="8" t="s">
        <v>39</v>
      </c>
      <c r="S9" s="8" t="s">
        <v>39</v>
      </c>
      <c r="T9" s="8" t="s">
        <v>39</v>
      </c>
      <c r="U9" s="8"/>
    </row>
    <row r="10" spans="3:21" ht="40.5" x14ac:dyDescent="0.25">
      <c r="C10" s="12" t="s">
        <v>279</v>
      </c>
      <c r="D10" s="66" t="s">
        <v>121</v>
      </c>
      <c r="E10" s="49"/>
      <c r="F10" s="6" t="s">
        <v>122</v>
      </c>
      <c r="G10" s="6" t="s">
        <v>280</v>
      </c>
      <c r="H10" s="85">
        <f t="shared" si="0"/>
        <v>35665397.43</v>
      </c>
      <c r="I10" s="88"/>
      <c r="J10" s="89"/>
      <c r="K10" s="85">
        <f t="shared" si="1"/>
        <v>35665397.43</v>
      </c>
      <c r="L10" s="56"/>
      <c r="M10" s="48"/>
      <c r="N10" s="49"/>
      <c r="O10" s="7">
        <v>35665397.43</v>
      </c>
      <c r="P10" s="56" t="s">
        <v>39</v>
      </c>
      <c r="Q10" s="49"/>
      <c r="R10" s="8" t="s">
        <v>39</v>
      </c>
      <c r="S10" s="8" t="s">
        <v>39</v>
      </c>
      <c r="T10" s="8" t="s">
        <v>39</v>
      </c>
      <c r="U10" s="8"/>
    </row>
    <row r="11" spans="3:21" ht="43.5" customHeight="1" x14ac:dyDescent="0.25">
      <c r="C11" s="12" t="s">
        <v>281</v>
      </c>
      <c r="D11" s="66" t="s">
        <v>121</v>
      </c>
      <c r="E11" s="49"/>
      <c r="F11" s="6" t="s">
        <v>122</v>
      </c>
      <c r="G11" s="6" t="s">
        <v>282</v>
      </c>
      <c r="H11" s="85">
        <f t="shared" si="0"/>
        <v>458758464.73000002</v>
      </c>
      <c r="I11" s="88"/>
      <c r="J11" s="89"/>
      <c r="K11" s="85">
        <f t="shared" si="1"/>
        <v>458758464.73000002</v>
      </c>
      <c r="L11" s="56"/>
      <c r="M11" s="48"/>
      <c r="N11" s="49"/>
      <c r="O11" s="7">
        <v>458758464.73000002</v>
      </c>
      <c r="P11" s="56" t="s">
        <v>39</v>
      </c>
      <c r="Q11" s="49"/>
      <c r="R11" s="8" t="s">
        <v>39</v>
      </c>
      <c r="S11" s="8" t="s">
        <v>39</v>
      </c>
      <c r="T11" s="8" t="s">
        <v>39</v>
      </c>
      <c r="U11" s="8"/>
    </row>
    <row r="12" spans="3:21" ht="13.5" x14ac:dyDescent="0.25">
      <c r="C12" s="12" t="s">
        <v>283</v>
      </c>
      <c r="D12" s="66" t="s">
        <v>121</v>
      </c>
      <c r="E12" s="49"/>
      <c r="F12" s="6" t="s">
        <v>122</v>
      </c>
      <c r="G12" s="6" t="s">
        <v>284</v>
      </c>
      <c r="H12" s="85">
        <f t="shared" si="0"/>
        <v>102304028.13</v>
      </c>
      <c r="I12" s="88"/>
      <c r="J12" s="89"/>
      <c r="K12" s="85">
        <f t="shared" si="1"/>
        <v>102304028.13</v>
      </c>
      <c r="L12" s="56"/>
      <c r="M12" s="48"/>
      <c r="N12" s="49"/>
      <c r="O12" s="7">
        <v>102304028.13</v>
      </c>
      <c r="P12" s="56" t="s">
        <v>39</v>
      </c>
      <c r="Q12" s="49"/>
      <c r="R12" s="8" t="s">
        <v>39</v>
      </c>
      <c r="S12" s="8" t="s">
        <v>39</v>
      </c>
      <c r="T12" s="8" t="s">
        <v>39</v>
      </c>
      <c r="U12" s="8"/>
    </row>
    <row r="13" spans="3:21" ht="31.5" customHeight="1" x14ac:dyDescent="0.25">
      <c r="C13" s="12" t="s">
        <v>285</v>
      </c>
      <c r="D13" s="66" t="s">
        <v>121</v>
      </c>
      <c r="E13" s="49"/>
      <c r="F13" s="6" t="s">
        <v>122</v>
      </c>
      <c r="G13" s="6" t="s">
        <v>286</v>
      </c>
      <c r="H13" s="85">
        <f t="shared" si="0"/>
        <v>15441199.34</v>
      </c>
      <c r="I13" s="88"/>
      <c r="J13" s="89"/>
      <c r="K13" s="85">
        <f t="shared" si="1"/>
        <v>15441199.34</v>
      </c>
      <c r="L13" s="56"/>
      <c r="M13" s="48"/>
      <c r="N13" s="49"/>
      <c r="O13" s="7">
        <v>15441199.34</v>
      </c>
      <c r="P13" s="56" t="s">
        <v>39</v>
      </c>
      <c r="Q13" s="49"/>
      <c r="R13" s="8" t="s">
        <v>39</v>
      </c>
      <c r="S13" s="8" t="s">
        <v>39</v>
      </c>
      <c r="T13" s="8" t="s">
        <v>39</v>
      </c>
      <c r="U13" s="8"/>
    </row>
    <row r="14" spans="3:21" ht="13.5" x14ac:dyDescent="0.25">
      <c r="C14" s="12" t="s">
        <v>287</v>
      </c>
      <c r="D14" s="66" t="s">
        <v>121</v>
      </c>
      <c r="E14" s="49"/>
      <c r="F14" s="6" t="s">
        <v>122</v>
      </c>
      <c r="G14" s="6" t="s">
        <v>288</v>
      </c>
      <c r="H14" s="85">
        <f t="shared" si="0"/>
        <v>14116307.970000001</v>
      </c>
      <c r="I14" s="88"/>
      <c r="J14" s="89"/>
      <c r="K14" s="85">
        <f t="shared" si="1"/>
        <v>14116307.970000001</v>
      </c>
      <c r="L14" s="56"/>
      <c r="M14" s="48"/>
      <c r="N14" s="49"/>
      <c r="O14" s="7">
        <v>14116307.970000001</v>
      </c>
      <c r="P14" s="56" t="s">
        <v>39</v>
      </c>
      <c r="Q14" s="49"/>
      <c r="R14" s="8" t="s">
        <v>39</v>
      </c>
      <c r="S14" s="8" t="s">
        <v>39</v>
      </c>
      <c r="T14" s="8" t="s">
        <v>39</v>
      </c>
      <c r="U14" s="8"/>
    </row>
    <row r="15" spans="3:21" ht="13.5" x14ac:dyDescent="0.25">
      <c r="C15" s="12" t="s">
        <v>289</v>
      </c>
      <c r="D15" s="66" t="s">
        <v>121</v>
      </c>
      <c r="E15" s="49"/>
      <c r="F15" s="6" t="s">
        <v>122</v>
      </c>
      <c r="G15" s="6" t="s">
        <v>290</v>
      </c>
      <c r="H15" s="85">
        <f t="shared" si="0"/>
        <v>35113156.560000002</v>
      </c>
      <c r="I15" s="88"/>
      <c r="J15" s="89"/>
      <c r="K15" s="85">
        <f t="shared" si="1"/>
        <v>35113156.560000002</v>
      </c>
      <c r="L15" s="56"/>
      <c r="M15" s="48"/>
      <c r="N15" s="49"/>
      <c r="O15" s="7">
        <v>35113156.560000002</v>
      </c>
      <c r="P15" s="56" t="s">
        <v>39</v>
      </c>
      <c r="Q15" s="49"/>
      <c r="R15" s="8" t="s">
        <v>39</v>
      </c>
      <c r="S15" s="8" t="s">
        <v>39</v>
      </c>
      <c r="T15" s="8" t="s">
        <v>39</v>
      </c>
      <c r="U15" s="7"/>
    </row>
    <row r="16" spans="3:21" ht="33.75" customHeight="1" x14ac:dyDescent="0.25">
      <c r="C16" s="12" t="s">
        <v>291</v>
      </c>
      <c r="D16" s="66" t="s">
        <v>121</v>
      </c>
      <c r="E16" s="49"/>
      <c r="F16" s="6" t="s">
        <v>122</v>
      </c>
      <c r="G16" s="6" t="s">
        <v>292</v>
      </c>
      <c r="H16" s="85">
        <f t="shared" si="0"/>
        <v>29714466.620000001</v>
      </c>
      <c r="I16" s="88"/>
      <c r="J16" s="89"/>
      <c r="K16" s="85">
        <f t="shared" si="1"/>
        <v>29714466.620000001</v>
      </c>
      <c r="L16" s="56"/>
      <c r="M16" s="48"/>
      <c r="N16" s="49"/>
      <c r="O16" s="7">
        <v>29714466.620000001</v>
      </c>
      <c r="P16" s="56" t="s">
        <v>39</v>
      </c>
      <c r="Q16" s="49"/>
      <c r="R16" s="8" t="s">
        <v>39</v>
      </c>
      <c r="S16" s="8" t="s">
        <v>39</v>
      </c>
      <c r="T16" s="8" t="s">
        <v>39</v>
      </c>
      <c r="U16" s="8"/>
    </row>
    <row r="17" spans="3:21" ht="13.5" x14ac:dyDescent="0.25">
      <c r="C17" s="12" t="s">
        <v>293</v>
      </c>
      <c r="D17" s="66" t="s">
        <v>121</v>
      </c>
      <c r="E17" s="49"/>
      <c r="F17" s="6" t="s">
        <v>122</v>
      </c>
      <c r="G17" s="6" t="s">
        <v>294</v>
      </c>
      <c r="H17" s="85">
        <f t="shared" si="0"/>
        <v>55444647.719999999</v>
      </c>
      <c r="I17" s="88"/>
      <c r="J17" s="89"/>
      <c r="K17" s="85">
        <f t="shared" si="1"/>
        <v>55444647.719999999</v>
      </c>
      <c r="L17" s="56"/>
      <c r="M17" s="48"/>
      <c r="N17" s="49"/>
      <c r="O17" s="7">
        <v>55444647.719999999</v>
      </c>
      <c r="P17" s="56" t="s">
        <v>39</v>
      </c>
      <c r="Q17" s="49"/>
      <c r="R17" s="8" t="s">
        <v>39</v>
      </c>
      <c r="S17" s="8" t="s">
        <v>39</v>
      </c>
      <c r="T17" s="8" t="s">
        <v>39</v>
      </c>
      <c r="U17" s="8"/>
    </row>
    <row r="18" spans="3:21" ht="13.5" x14ac:dyDescent="0.25">
      <c r="C18" s="12" t="s">
        <v>295</v>
      </c>
      <c r="D18" s="66" t="s">
        <v>121</v>
      </c>
      <c r="E18" s="49"/>
      <c r="F18" s="6" t="s">
        <v>122</v>
      </c>
      <c r="G18" s="6" t="s">
        <v>296</v>
      </c>
      <c r="H18" s="85">
        <f t="shared" si="0"/>
        <v>116523868.78</v>
      </c>
      <c r="I18" s="88"/>
      <c r="J18" s="89"/>
      <c r="K18" s="85">
        <f t="shared" si="1"/>
        <v>116523868.78</v>
      </c>
      <c r="L18" s="56"/>
      <c r="M18" s="48"/>
      <c r="N18" s="49"/>
      <c r="O18" s="7">
        <v>116523868.78</v>
      </c>
      <c r="P18" s="56" t="s">
        <v>39</v>
      </c>
      <c r="Q18" s="49"/>
      <c r="R18" s="8" t="s">
        <v>39</v>
      </c>
      <c r="S18" s="8" t="s">
        <v>39</v>
      </c>
      <c r="T18" s="8" t="s">
        <v>39</v>
      </c>
      <c r="U18" s="8"/>
    </row>
    <row r="19" spans="3:21" ht="13.5" x14ac:dyDescent="0.25">
      <c r="C19" s="12" t="s">
        <v>297</v>
      </c>
      <c r="D19" s="66" t="s">
        <v>121</v>
      </c>
      <c r="E19" s="49"/>
      <c r="F19" s="6" t="s">
        <v>122</v>
      </c>
      <c r="G19" s="6" t="s">
        <v>298</v>
      </c>
      <c r="H19" s="85">
        <f t="shared" si="0"/>
        <v>33734911.170000002</v>
      </c>
      <c r="I19" s="88"/>
      <c r="J19" s="89"/>
      <c r="K19" s="85">
        <f t="shared" si="1"/>
        <v>33734911.170000002</v>
      </c>
      <c r="L19" s="56"/>
      <c r="M19" s="48"/>
      <c r="N19" s="49"/>
      <c r="O19" s="7">
        <v>33734911.170000002</v>
      </c>
      <c r="P19" s="56" t="s">
        <v>39</v>
      </c>
      <c r="Q19" s="49"/>
      <c r="R19" s="8" t="s">
        <v>39</v>
      </c>
      <c r="S19" s="8" t="s">
        <v>39</v>
      </c>
      <c r="T19" s="8" t="s">
        <v>39</v>
      </c>
      <c r="U19" s="8"/>
    </row>
    <row r="20" spans="3:21" ht="13.5" x14ac:dyDescent="0.25">
      <c r="C20" s="12" t="s">
        <v>299</v>
      </c>
      <c r="D20" s="66" t="s">
        <v>121</v>
      </c>
      <c r="E20" s="49"/>
      <c r="F20" s="6" t="s">
        <v>122</v>
      </c>
      <c r="G20" s="6" t="s">
        <v>300</v>
      </c>
      <c r="H20" s="85">
        <f t="shared" si="0"/>
        <v>95790587.510000005</v>
      </c>
      <c r="I20" s="88"/>
      <c r="J20" s="89"/>
      <c r="K20" s="85">
        <f t="shared" si="1"/>
        <v>95790587.510000005</v>
      </c>
      <c r="L20" s="56"/>
      <c r="M20" s="48"/>
      <c r="N20" s="49"/>
      <c r="O20" s="7">
        <v>95790587.510000005</v>
      </c>
      <c r="P20" s="56" t="s">
        <v>39</v>
      </c>
      <c r="Q20" s="49"/>
      <c r="R20" s="8" t="s">
        <v>39</v>
      </c>
      <c r="S20" s="8" t="s">
        <v>39</v>
      </c>
      <c r="T20" s="8" t="s">
        <v>39</v>
      </c>
      <c r="U20" s="8"/>
    </row>
    <row r="21" spans="3:21" ht="13.5" x14ac:dyDescent="0.25">
      <c r="C21" s="12" t="s">
        <v>301</v>
      </c>
      <c r="D21" s="66" t="s">
        <v>121</v>
      </c>
      <c r="E21" s="49"/>
      <c r="F21" s="6" t="s">
        <v>122</v>
      </c>
      <c r="G21" s="6" t="s">
        <v>302</v>
      </c>
      <c r="H21" s="85">
        <f t="shared" si="0"/>
        <v>51747321.82</v>
      </c>
      <c r="I21" s="88"/>
      <c r="J21" s="89"/>
      <c r="K21" s="85">
        <f t="shared" si="1"/>
        <v>51747321.82</v>
      </c>
      <c r="L21" s="56"/>
      <c r="M21" s="48"/>
      <c r="N21" s="49"/>
      <c r="O21" s="7">
        <v>51747321.82</v>
      </c>
      <c r="P21" s="56" t="s">
        <v>39</v>
      </c>
      <c r="Q21" s="49"/>
      <c r="R21" s="8" t="s">
        <v>39</v>
      </c>
      <c r="S21" s="8" t="s">
        <v>39</v>
      </c>
      <c r="T21" s="8" t="s">
        <v>39</v>
      </c>
      <c r="U21" s="8"/>
    </row>
    <row r="22" spans="3:21" ht="13.5" x14ac:dyDescent="0.25">
      <c r="C22" s="12" t="s">
        <v>303</v>
      </c>
      <c r="D22" s="66" t="s">
        <v>121</v>
      </c>
      <c r="E22" s="49"/>
      <c r="F22" s="6" t="s">
        <v>122</v>
      </c>
      <c r="G22" s="6" t="s">
        <v>304</v>
      </c>
      <c r="H22" s="85">
        <f t="shared" si="0"/>
        <v>86875602.25</v>
      </c>
      <c r="I22" s="88"/>
      <c r="J22" s="89"/>
      <c r="K22" s="85">
        <f t="shared" si="1"/>
        <v>86875602.25</v>
      </c>
      <c r="L22" s="56"/>
      <c r="M22" s="48"/>
      <c r="N22" s="49"/>
      <c r="O22" s="7">
        <v>86875602.25</v>
      </c>
      <c r="P22" s="56" t="s">
        <v>39</v>
      </c>
      <c r="Q22" s="49"/>
      <c r="R22" s="8" t="s">
        <v>39</v>
      </c>
      <c r="S22" s="8" t="s">
        <v>39</v>
      </c>
      <c r="T22" s="8" t="s">
        <v>39</v>
      </c>
      <c r="U22" s="8"/>
    </row>
    <row r="23" spans="3:21" ht="18" customHeight="1" x14ac:dyDescent="0.25">
      <c r="C23" s="12" t="s">
        <v>305</v>
      </c>
      <c r="D23" s="66" t="s">
        <v>121</v>
      </c>
      <c r="E23" s="49"/>
      <c r="F23" s="6" t="s">
        <v>122</v>
      </c>
      <c r="G23" s="6" t="s">
        <v>306</v>
      </c>
      <c r="H23" s="85">
        <f t="shared" si="0"/>
        <v>13529513.460000001</v>
      </c>
      <c r="I23" s="88"/>
      <c r="J23" s="89"/>
      <c r="K23" s="85">
        <f t="shared" si="1"/>
        <v>13529513.460000001</v>
      </c>
      <c r="L23" s="56"/>
      <c r="M23" s="48"/>
      <c r="N23" s="49"/>
      <c r="O23" s="7">
        <v>13529513.460000001</v>
      </c>
      <c r="P23" s="56" t="s">
        <v>39</v>
      </c>
      <c r="Q23" s="49"/>
      <c r="R23" s="8" t="s">
        <v>39</v>
      </c>
      <c r="S23" s="8" t="s">
        <v>39</v>
      </c>
      <c r="T23" s="8" t="s">
        <v>39</v>
      </c>
      <c r="U23" s="8"/>
    </row>
    <row r="24" spans="3:21" ht="17.25" customHeight="1" x14ac:dyDescent="0.25">
      <c r="C24" s="12" t="s">
        <v>307</v>
      </c>
      <c r="D24" s="66" t="s">
        <v>121</v>
      </c>
      <c r="E24" s="49"/>
      <c r="F24" s="6" t="s">
        <v>122</v>
      </c>
      <c r="G24" s="6" t="s">
        <v>308</v>
      </c>
      <c r="H24" s="85">
        <f t="shared" si="0"/>
        <v>5312000</v>
      </c>
      <c r="I24" s="88"/>
      <c r="J24" s="89"/>
      <c r="K24" s="85">
        <f t="shared" si="1"/>
        <v>5312000</v>
      </c>
      <c r="L24" s="56"/>
      <c r="M24" s="48"/>
      <c r="N24" s="49"/>
      <c r="O24" s="7">
        <v>5312000</v>
      </c>
      <c r="P24" s="56" t="s">
        <v>39</v>
      </c>
      <c r="Q24" s="49"/>
      <c r="R24" s="8" t="s">
        <v>39</v>
      </c>
      <c r="S24" s="8" t="s">
        <v>39</v>
      </c>
      <c r="T24" s="8" t="s">
        <v>39</v>
      </c>
      <c r="U24" s="8"/>
    </row>
    <row r="25" spans="3:21" ht="13.5" x14ac:dyDescent="0.25">
      <c r="C25" s="12" t="s">
        <v>309</v>
      </c>
      <c r="D25" s="66" t="s">
        <v>121</v>
      </c>
      <c r="E25" s="49"/>
      <c r="F25" s="6" t="s">
        <v>122</v>
      </c>
      <c r="G25" s="6" t="s">
        <v>310</v>
      </c>
      <c r="H25" s="85">
        <f t="shared" si="0"/>
        <v>36130945.189999998</v>
      </c>
      <c r="I25" s="88"/>
      <c r="J25" s="89"/>
      <c r="K25" s="85">
        <f t="shared" si="1"/>
        <v>36130945.189999998</v>
      </c>
      <c r="L25" s="56"/>
      <c r="M25" s="48"/>
      <c r="N25" s="49"/>
      <c r="O25" s="7">
        <v>36130945.189999998</v>
      </c>
      <c r="P25" s="56" t="s">
        <v>39</v>
      </c>
      <c r="Q25" s="49"/>
      <c r="R25" s="8" t="s">
        <v>39</v>
      </c>
      <c r="S25" s="8" t="s">
        <v>39</v>
      </c>
      <c r="T25" s="8" t="s">
        <v>39</v>
      </c>
      <c r="U25" s="8"/>
    </row>
    <row r="26" spans="3:21" ht="13.5" x14ac:dyDescent="0.25">
      <c r="C26" s="12" t="s">
        <v>311</v>
      </c>
      <c r="D26" s="66" t="s">
        <v>121</v>
      </c>
      <c r="E26" s="49"/>
      <c r="F26" s="6" t="s">
        <v>122</v>
      </c>
      <c r="G26" s="6" t="s">
        <v>312</v>
      </c>
      <c r="H26" s="85">
        <f t="shared" si="0"/>
        <v>8582615.5099999998</v>
      </c>
      <c r="I26" s="88"/>
      <c r="J26" s="89"/>
      <c r="K26" s="85">
        <f t="shared" si="1"/>
        <v>8582615.5099999998</v>
      </c>
      <c r="L26" s="56"/>
      <c r="M26" s="48"/>
      <c r="N26" s="49"/>
      <c r="O26" s="7">
        <v>8582615.5099999998</v>
      </c>
      <c r="P26" s="56" t="s">
        <v>39</v>
      </c>
      <c r="Q26" s="49"/>
      <c r="R26" s="8" t="s">
        <v>39</v>
      </c>
      <c r="S26" s="8" t="s">
        <v>39</v>
      </c>
      <c r="T26" s="8" t="s">
        <v>39</v>
      </c>
      <c r="U26" s="8"/>
    </row>
    <row r="27" spans="3:21" ht="13.5" x14ac:dyDescent="0.25">
      <c r="C27" s="12" t="s">
        <v>313</v>
      </c>
      <c r="D27" s="66" t="s">
        <v>121</v>
      </c>
      <c r="E27" s="49"/>
      <c r="F27" s="6" t="s">
        <v>122</v>
      </c>
      <c r="G27" s="6" t="s">
        <v>314</v>
      </c>
      <c r="H27" s="85">
        <f t="shared" si="0"/>
        <v>7997881.3499999996</v>
      </c>
      <c r="I27" s="88"/>
      <c r="J27" s="89"/>
      <c r="K27" s="85">
        <f t="shared" si="1"/>
        <v>7997881.3499999996</v>
      </c>
      <c r="L27" s="56"/>
      <c r="M27" s="48"/>
      <c r="N27" s="49"/>
      <c r="O27" s="7">
        <v>7997881.3499999996</v>
      </c>
      <c r="P27" s="56" t="s">
        <v>39</v>
      </c>
      <c r="Q27" s="49"/>
      <c r="R27" s="8" t="s">
        <v>39</v>
      </c>
      <c r="S27" s="8" t="s">
        <v>39</v>
      </c>
      <c r="T27" s="8" t="s">
        <v>39</v>
      </c>
      <c r="U27" s="8"/>
    </row>
    <row r="28" spans="3:21" ht="13.5" x14ac:dyDescent="0.25">
      <c r="C28" s="12" t="s">
        <v>315</v>
      </c>
      <c r="D28" s="66" t="s">
        <v>121</v>
      </c>
      <c r="E28" s="49"/>
      <c r="F28" s="6" t="s">
        <v>122</v>
      </c>
      <c r="G28" s="6" t="s">
        <v>316</v>
      </c>
      <c r="H28" s="85">
        <f t="shared" si="0"/>
        <v>21046596.039999999</v>
      </c>
      <c r="I28" s="88"/>
      <c r="J28" s="89"/>
      <c r="K28" s="85">
        <f t="shared" si="1"/>
        <v>21046596.039999999</v>
      </c>
      <c r="L28" s="56"/>
      <c r="M28" s="48"/>
      <c r="N28" s="49"/>
      <c r="O28" s="7">
        <v>21046596.039999999</v>
      </c>
      <c r="P28" s="56" t="s">
        <v>39</v>
      </c>
      <c r="Q28" s="49"/>
      <c r="R28" s="8" t="s">
        <v>39</v>
      </c>
      <c r="S28" s="8" t="s">
        <v>39</v>
      </c>
      <c r="T28" s="8" t="s">
        <v>39</v>
      </c>
      <c r="U28" s="8"/>
    </row>
    <row r="29" spans="3:21" ht="13.5" x14ac:dyDescent="0.25">
      <c r="C29" s="12" t="s">
        <v>317</v>
      </c>
      <c r="D29" s="66" t="s">
        <v>121</v>
      </c>
      <c r="E29" s="49"/>
      <c r="F29" s="6" t="s">
        <v>122</v>
      </c>
      <c r="G29" s="6" t="s">
        <v>318</v>
      </c>
      <c r="H29" s="85">
        <f t="shared" si="0"/>
        <v>19960400.98</v>
      </c>
      <c r="I29" s="88"/>
      <c r="J29" s="89"/>
      <c r="K29" s="85">
        <f t="shared" si="1"/>
        <v>19960400.98</v>
      </c>
      <c r="L29" s="56"/>
      <c r="M29" s="48"/>
      <c r="N29" s="49"/>
      <c r="O29" s="7">
        <v>19960400.98</v>
      </c>
      <c r="P29" s="56" t="s">
        <v>39</v>
      </c>
      <c r="Q29" s="49"/>
      <c r="R29" s="8" t="s">
        <v>39</v>
      </c>
      <c r="S29" s="8" t="s">
        <v>39</v>
      </c>
      <c r="T29" s="8" t="s">
        <v>39</v>
      </c>
      <c r="U29" s="8"/>
    </row>
    <row r="30" spans="3:21" ht="13.5" x14ac:dyDescent="0.25">
      <c r="C30" s="12" t="s">
        <v>319</v>
      </c>
      <c r="D30" s="66" t="s">
        <v>121</v>
      </c>
      <c r="E30" s="49"/>
      <c r="F30" s="6" t="s">
        <v>122</v>
      </c>
      <c r="G30" s="6" t="s">
        <v>320</v>
      </c>
      <c r="H30" s="85">
        <f t="shared" si="0"/>
        <v>24788388.73</v>
      </c>
      <c r="I30" s="88"/>
      <c r="J30" s="89"/>
      <c r="K30" s="85">
        <f t="shared" si="1"/>
        <v>24788388.73</v>
      </c>
      <c r="L30" s="56"/>
      <c r="M30" s="48"/>
      <c r="N30" s="49"/>
      <c r="O30" s="7">
        <v>24788388.73</v>
      </c>
      <c r="P30" s="56" t="s">
        <v>39</v>
      </c>
      <c r="Q30" s="49"/>
      <c r="R30" s="8" t="s">
        <v>39</v>
      </c>
      <c r="S30" s="8" t="s">
        <v>39</v>
      </c>
      <c r="T30" s="8" t="s">
        <v>39</v>
      </c>
      <c r="U30" s="8"/>
    </row>
    <row r="31" spans="3:21" ht="13.5" x14ac:dyDescent="0.25">
      <c r="C31" s="12" t="s">
        <v>321</v>
      </c>
      <c r="D31" s="66" t="s">
        <v>121</v>
      </c>
      <c r="E31" s="49"/>
      <c r="F31" s="6" t="s">
        <v>122</v>
      </c>
      <c r="G31" s="6" t="s">
        <v>322</v>
      </c>
      <c r="H31" s="85">
        <f t="shared" si="0"/>
        <v>595142695.17999995</v>
      </c>
      <c r="I31" s="88"/>
      <c r="J31" s="89"/>
      <c r="K31" s="85">
        <f t="shared" si="1"/>
        <v>595142695.17999995</v>
      </c>
      <c r="L31" s="56"/>
      <c r="M31" s="48"/>
      <c r="N31" s="49"/>
      <c r="O31" s="7">
        <v>595142695.17999995</v>
      </c>
      <c r="P31" s="56" t="s">
        <v>39</v>
      </c>
      <c r="Q31" s="49"/>
      <c r="R31" s="8" t="s">
        <v>39</v>
      </c>
      <c r="S31" s="8" t="s">
        <v>39</v>
      </c>
      <c r="T31" s="8" t="s">
        <v>39</v>
      </c>
      <c r="U31" s="8"/>
    </row>
    <row r="32" spans="3:21" ht="13.5" x14ac:dyDescent="0.25">
      <c r="C32" s="12" t="s">
        <v>323</v>
      </c>
      <c r="D32" s="66" t="s">
        <v>121</v>
      </c>
      <c r="E32" s="49"/>
      <c r="F32" s="6" t="s">
        <v>122</v>
      </c>
      <c r="G32" s="6" t="s">
        <v>324</v>
      </c>
      <c r="H32" s="85">
        <f t="shared" si="0"/>
        <v>115139454.40000001</v>
      </c>
      <c r="I32" s="88"/>
      <c r="J32" s="89"/>
      <c r="K32" s="85">
        <f t="shared" si="1"/>
        <v>115139454.40000001</v>
      </c>
      <c r="L32" s="56"/>
      <c r="M32" s="48"/>
      <c r="N32" s="49"/>
      <c r="O32" s="7">
        <v>115139454.40000001</v>
      </c>
      <c r="P32" s="56" t="s">
        <v>39</v>
      </c>
      <c r="Q32" s="49"/>
      <c r="R32" s="8" t="s">
        <v>39</v>
      </c>
      <c r="S32" s="8" t="s">
        <v>39</v>
      </c>
      <c r="T32" s="8" t="s">
        <v>39</v>
      </c>
      <c r="U32" s="8"/>
    </row>
    <row r="33" spans="3:21" ht="27" x14ac:dyDescent="0.25">
      <c r="C33" s="12" t="s">
        <v>325</v>
      </c>
      <c r="D33" s="66" t="s">
        <v>121</v>
      </c>
      <c r="E33" s="49"/>
      <c r="F33" s="6" t="s">
        <v>122</v>
      </c>
      <c r="G33" s="6" t="s">
        <v>326</v>
      </c>
      <c r="H33" s="85">
        <f t="shared" si="0"/>
        <v>48245395.859999999</v>
      </c>
      <c r="I33" s="88"/>
      <c r="J33" s="89"/>
      <c r="K33" s="85">
        <f t="shared" si="1"/>
        <v>48245395.859999999</v>
      </c>
      <c r="L33" s="56"/>
      <c r="M33" s="48"/>
      <c r="N33" s="49"/>
      <c r="O33" s="7">
        <v>48245395.859999999</v>
      </c>
      <c r="P33" s="56" t="s">
        <v>39</v>
      </c>
      <c r="Q33" s="49"/>
      <c r="R33" s="8" t="s">
        <v>39</v>
      </c>
      <c r="S33" s="8" t="s">
        <v>39</v>
      </c>
      <c r="T33" s="8" t="s">
        <v>39</v>
      </c>
      <c r="U33" s="8"/>
    </row>
    <row r="34" spans="3:21" ht="13.5" x14ac:dyDescent="0.25">
      <c r="C34" s="12" t="s">
        <v>327</v>
      </c>
      <c r="D34" s="66" t="s">
        <v>121</v>
      </c>
      <c r="E34" s="49"/>
      <c r="F34" s="6" t="s">
        <v>122</v>
      </c>
      <c r="G34" s="6" t="s">
        <v>328</v>
      </c>
      <c r="H34" s="85">
        <f t="shared" si="0"/>
        <v>156367876.15000001</v>
      </c>
      <c r="I34" s="88"/>
      <c r="J34" s="89"/>
      <c r="K34" s="85">
        <f t="shared" si="1"/>
        <v>156367876.15000001</v>
      </c>
      <c r="L34" s="56"/>
      <c r="M34" s="48"/>
      <c r="N34" s="49"/>
      <c r="O34" s="7">
        <v>156367876.15000001</v>
      </c>
      <c r="P34" s="56" t="s">
        <v>39</v>
      </c>
      <c r="Q34" s="49"/>
      <c r="R34" s="8" t="s">
        <v>39</v>
      </c>
      <c r="S34" s="8" t="s">
        <v>39</v>
      </c>
      <c r="T34" s="8" t="s">
        <v>39</v>
      </c>
      <c r="U34" s="8"/>
    </row>
    <row r="35" spans="3:21" ht="13.5" x14ac:dyDescent="0.25">
      <c r="C35" s="12" t="s">
        <v>329</v>
      </c>
      <c r="D35" s="66" t="s">
        <v>121</v>
      </c>
      <c r="E35" s="49"/>
      <c r="F35" s="6" t="s">
        <v>122</v>
      </c>
      <c r="G35" s="6" t="s">
        <v>330</v>
      </c>
      <c r="H35" s="85">
        <f t="shared" si="0"/>
        <v>33793856.700000003</v>
      </c>
      <c r="I35" s="88"/>
      <c r="J35" s="89"/>
      <c r="K35" s="85">
        <f t="shared" si="1"/>
        <v>33793856.700000003</v>
      </c>
      <c r="L35" s="56"/>
      <c r="M35" s="48"/>
      <c r="N35" s="49"/>
      <c r="O35" s="7">
        <v>33793856.700000003</v>
      </c>
      <c r="P35" s="56" t="s">
        <v>39</v>
      </c>
      <c r="Q35" s="49"/>
      <c r="R35" s="8" t="s">
        <v>39</v>
      </c>
      <c r="S35" s="8" t="s">
        <v>39</v>
      </c>
      <c r="T35" s="8" t="s">
        <v>39</v>
      </c>
      <c r="U35" s="8"/>
    </row>
    <row r="36" spans="3:21" ht="13.5" x14ac:dyDescent="0.25">
      <c r="C36" s="12" t="s">
        <v>331</v>
      </c>
      <c r="D36" s="66" t="s">
        <v>121</v>
      </c>
      <c r="E36" s="49"/>
      <c r="F36" s="6" t="s">
        <v>122</v>
      </c>
      <c r="G36" s="6" t="s">
        <v>332</v>
      </c>
      <c r="H36" s="85">
        <f t="shared" si="0"/>
        <v>6092123.8899999997</v>
      </c>
      <c r="I36" s="88"/>
      <c r="J36" s="89"/>
      <c r="K36" s="85">
        <f t="shared" si="1"/>
        <v>6092123.8899999997</v>
      </c>
      <c r="L36" s="56"/>
      <c r="M36" s="48"/>
      <c r="N36" s="49"/>
      <c r="O36" s="7">
        <v>6092123.8899999997</v>
      </c>
      <c r="P36" s="56" t="s">
        <v>39</v>
      </c>
      <c r="Q36" s="49"/>
      <c r="R36" s="8" t="s">
        <v>39</v>
      </c>
      <c r="S36" s="8" t="s">
        <v>39</v>
      </c>
      <c r="T36" s="8" t="s">
        <v>39</v>
      </c>
      <c r="U36" s="8"/>
    </row>
    <row r="37" spans="3:21" ht="40.5" x14ac:dyDescent="0.25">
      <c r="C37" s="12" t="s">
        <v>279</v>
      </c>
      <c r="D37" s="66" t="s">
        <v>124</v>
      </c>
      <c r="E37" s="49"/>
      <c r="F37" s="6" t="s">
        <v>125</v>
      </c>
      <c r="G37" s="6" t="s">
        <v>280</v>
      </c>
      <c r="H37" s="85">
        <f t="shared" si="0"/>
        <v>389813.85</v>
      </c>
      <c r="I37" s="88"/>
      <c r="J37" s="89"/>
      <c r="K37" s="85">
        <f t="shared" si="1"/>
        <v>389813.85</v>
      </c>
      <c r="L37" s="56"/>
      <c r="M37" s="48"/>
      <c r="N37" s="49"/>
      <c r="O37" s="7">
        <v>389813.85</v>
      </c>
      <c r="P37" s="56" t="s">
        <v>39</v>
      </c>
      <c r="Q37" s="49"/>
      <c r="R37" s="8" t="s">
        <v>39</v>
      </c>
      <c r="S37" s="8" t="s">
        <v>39</v>
      </c>
      <c r="T37" s="8" t="s">
        <v>39</v>
      </c>
      <c r="U37" s="8"/>
    </row>
    <row r="38" spans="3:21" ht="43.5" customHeight="1" x14ac:dyDescent="0.25">
      <c r="C38" s="12" t="s">
        <v>281</v>
      </c>
      <c r="D38" s="66" t="s">
        <v>124</v>
      </c>
      <c r="E38" s="49"/>
      <c r="F38" s="6" t="s">
        <v>125</v>
      </c>
      <c r="G38" s="6" t="s">
        <v>282</v>
      </c>
      <c r="H38" s="85">
        <f t="shared" si="0"/>
        <v>8983114.9199999999</v>
      </c>
      <c r="I38" s="88"/>
      <c r="J38" s="89"/>
      <c r="K38" s="85">
        <f t="shared" si="1"/>
        <v>8983114.9199999999</v>
      </c>
      <c r="L38" s="56"/>
      <c r="M38" s="48"/>
      <c r="N38" s="49"/>
      <c r="O38" s="7">
        <v>8983114.9199999999</v>
      </c>
      <c r="P38" s="56" t="s">
        <v>39</v>
      </c>
      <c r="Q38" s="49"/>
      <c r="R38" s="8" t="s">
        <v>39</v>
      </c>
      <c r="S38" s="8" t="s">
        <v>39</v>
      </c>
      <c r="T38" s="8" t="s">
        <v>39</v>
      </c>
      <c r="U38" s="8"/>
    </row>
    <row r="39" spans="3:21" ht="13.5" x14ac:dyDescent="0.25">
      <c r="C39" s="12" t="s">
        <v>283</v>
      </c>
      <c r="D39" s="66" t="s">
        <v>124</v>
      </c>
      <c r="E39" s="49"/>
      <c r="F39" s="6" t="s">
        <v>125</v>
      </c>
      <c r="G39" s="6" t="s">
        <v>284</v>
      </c>
      <c r="H39" s="85">
        <f t="shared" si="0"/>
        <v>563142.22</v>
      </c>
      <c r="I39" s="88"/>
      <c r="J39" s="89"/>
      <c r="K39" s="85">
        <f t="shared" si="1"/>
        <v>563142.22</v>
      </c>
      <c r="L39" s="56"/>
      <c r="M39" s="48"/>
      <c r="N39" s="49"/>
      <c r="O39" s="7">
        <v>563142.22</v>
      </c>
      <c r="P39" s="56" t="s">
        <v>39</v>
      </c>
      <c r="Q39" s="49"/>
      <c r="R39" s="8" t="s">
        <v>39</v>
      </c>
      <c r="S39" s="8" t="s">
        <v>39</v>
      </c>
      <c r="T39" s="8" t="s">
        <v>39</v>
      </c>
      <c r="U39" s="8"/>
    </row>
    <row r="40" spans="3:21" ht="30" customHeight="1" x14ac:dyDescent="0.25">
      <c r="C40" s="12" t="s">
        <v>285</v>
      </c>
      <c r="D40" s="66" t="s">
        <v>124</v>
      </c>
      <c r="E40" s="49"/>
      <c r="F40" s="6" t="s">
        <v>125</v>
      </c>
      <c r="G40" s="6" t="s">
        <v>286</v>
      </c>
      <c r="H40" s="85">
        <f t="shared" si="0"/>
        <v>760205.46</v>
      </c>
      <c r="I40" s="88"/>
      <c r="J40" s="89"/>
      <c r="K40" s="85">
        <f t="shared" si="1"/>
        <v>760205.46</v>
      </c>
      <c r="L40" s="56"/>
      <c r="M40" s="48"/>
      <c r="N40" s="49"/>
      <c r="O40" s="7">
        <v>760205.46</v>
      </c>
      <c r="P40" s="56" t="s">
        <v>39</v>
      </c>
      <c r="Q40" s="49"/>
      <c r="R40" s="8" t="s">
        <v>39</v>
      </c>
      <c r="S40" s="8" t="s">
        <v>39</v>
      </c>
      <c r="T40" s="8" t="s">
        <v>39</v>
      </c>
      <c r="U40" s="8"/>
    </row>
    <row r="41" spans="3:21" ht="13.5" x14ac:dyDescent="0.25">
      <c r="C41" s="12" t="s">
        <v>287</v>
      </c>
      <c r="D41" s="66" t="s">
        <v>124</v>
      </c>
      <c r="E41" s="49"/>
      <c r="F41" s="6" t="s">
        <v>125</v>
      </c>
      <c r="G41" s="6" t="s">
        <v>288</v>
      </c>
      <c r="H41" s="85">
        <f t="shared" si="0"/>
        <v>7152.5</v>
      </c>
      <c r="I41" s="88"/>
      <c r="J41" s="89"/>
      <c r="K41" s="85">
        <f t="shared" si="1"/>
        <v>7152.5</v>
      </c>
      <c r="L41" s="56"/>
      <c r="M41" s="48"/>
      <c r="N41" s="49"/>
      <c r="O41" s="7">
        <v>7152.5</v>
      </c>
      <c r="P41" s="56" t="s">
        <v>39</v>
      </c>
      <c r="Q41" s="49"/>
      <c r="R41" s="8" t="s">
        <v>39</v>
      </c>
      <c r="S41" s="8" t="s">
        <v>39</v>
      </c>
      <c r="T41" s="8" t="s">
        <v>39</v>
      </c>
      <c r="U41" s="8"/>
    </row>
    <row r="42" spans="3:21" ht="13.5" x14ac:dyDescent="0.25">
      <c r="C42" s="12" t="s">
        <v>289</v>
      </c>
      <c r="D42" s="66" t="s">
        <v>124</v>
      </c>
      <c r="E42" s="49"/>
      <c r="F42" s="6" t="s">
        <v>125</v>
      </c>
      <c r="G42" s="6" t="s">
        <v>290</v>
      </c>
      <c r="H42" s="85">
        <f t="shared" si="0"/>
        <v>183886</v>
      </c>
      <c r="I42" s="88"/>
      <c r="J42" s="89"/>
      <c r="K42" s="85">
        <f t="shared" si="1"/>
        <v>183886</v>
      </c>
      <c r="L42" s="56"/>
      <c r="M42" s="48"/>
      <c r="N42" s="49"/>
      <c r="O42" s="7">
        <v>183886</v>
      </c>
      <c r="P42" s="56" t="s">
        <v>39</v>
      </c>
      <c r="Q42" s="49"/>
      <c r="R42" s="8" t="s">
        <v>39</v>
      </c>
      <c r="S42" s="8" t="s">
        <v>39</v>
      </c>
      <c r="T42" s="8" t="s">
        <v>39</v>
      </c>
      <c r="U42" s="7"/>
    </row>
    <row r="43" spans="3:21" ht="30" customHeight="1" x14ac:dyDescent="0.25">
      <c r="C43" s="12" t="s">
        <v>291</v>
      </c>
      <c r="D43" s="66" t="s">
        <v>124</v>
      </c>
      <c r="E43" s="49"/>
      <c r="F43" s="6" t="s">
        <v>125</v>
      </c>
      <c r="G43" s="6" t="s">
        <v>292</v>
      </c>
      <c r="H43" s="85">
        <f t="shared" si="0"/>
        <v>59698.8</v>
      </c>
      <c r="I43" s="88"/>
      <c r="J43" s="89"/>
      <c r="K43" s="85">
        <f t="shared" si="1"/>
        <v>59698.8</v>
      </c>
      <c r="L43" s="56"/>
      <c r="M43" s="48"/>
      <c r="N43" s="49"/>
      <c r="O43" s="7">
        <v>59698.8</v>
      </c>
      <c r="P43" s="56" t="s">
        <v>39</v>
      </c>
      <c r="Q43" s="49"/>
      <c r="R43" s="8" t="s">
        <v>39</v>
      </c>
      <c r="S43" s="8" t="s">
        <v>39</v>
      </c>
      <c r="T43" s="8" t="s">
        <v>39</v>
      </c>
      <c r="U43" s="8"/>
    </row>
    <row r="44" spans="3:21" ht="13.5" x14ac:dyDescent="0.25">
      <c r="C44" s="12" t="s">
        <v>293</v>
      </c>
      <c r="D44" s="66" t="s">
        <v>124</v>
      </c>
      <c r="E44" s="49"/>
      <c r="F44" s="6" t="s">
        <v>125</v>
      </c>
      <c r="G44" s="6" t="s">
        <v>294</v>
      </c>
      <c r="H44" s="85">
        <f t="shared" si="0"/>
        <v>24300</v>
      </c>
      <c r="I44" s="88"/>
      <c r="J44" s="89"/>
      <c r="K44" s="85">
        <f t="shared" si="1"/>
        <v>24300</v>
      </c>
      <c r="L44" s="56"/>
      <c r="M44" s="48"/>
      <c r="N44" s="49"/>
      <c r="O44" s="7">
        <v>24300</v>
      </c>
      <c r="P44" s="56" t="s">
        <v>39</v>
      </c>
      <c r="Q44" s="49"/>
      <c r="R44" s="8" t="s">
        <v>39</v>
      </c>
      <c r="S44" s="8" t="s">
        <v>39</v>
      </c>
      <c r="T44" s="8" t="s">
        <v>39</v>
      </c>
      <c r="U44" s="8"/>
    </row>
    <row r="45" spans="3:21" ht="13.5" x14ac:dyDescent="0.25">
      <c r="C45" s="12" t="s">
        <v>295</v>
      </c>
      <c r="D45" s="66" t="s">
        <v>124</v>
      </c>
      <c r="E45" s="49"/>
      <c r="F45" s="6" t="s">
        <v>125</v>
      </c>
      <c r="G45" s="6" t="s">
        <v>296</v>
      </c>
      <c r="H45" s="85">
        <f t="shared" si="0"/>
        <v>421760.37</v>
      </c>
      <c r="I45" s="88"/>
      <c r="J45" s="89"/>
      <c r="K45" s="85">
        <f t="shared" si="1"/>
        <v>421760.37</v>
      </c>
      <c r="L45" s="56"/>
      <c r="M45" s="48"/>
      <c r="N45" s="49"/>
      <c r="O45" s="7">
        <v>421760.37</v>
      </c>
      <c r="P45" s="56" t="s">
        <v>39</v>
      </c>
      <c r="Q45" s="49"/>
      <c r="R45" s="8" t="s">
        <v>39</v>
      </c>
      <c r="S45" s="8" t="s">
        <v>39</v>
      </c>
      <c r="T45" s="8" t="s">
        <v>39</v>
      </c>
      <c r="U45" s="8"/>
    </row>
    <row r="46" spans="3:21" ht="13.5" x14ac:dyDescent="0.25">
      <c r="C46" s="12" t="s">
        <v>297</v>
      </c>
      <c r="D46" s="66" t="s">
        <v>124</v>
      </c>
      <c r="E46" s="49"/>
      <c r="F46" s="6" t="s">
        <v>125</v>
      </c>
      <c r="G46" s="6" t="s">
        <v>298</v>
      </c>
      <c r="H46" s="85">
        <f t="shared" si="0"/>
        <v>149360.1</v>
      </c>
      <c r="I46" s="88"/>
      <c r="J46" s="89"/>
      <c r="K46" s="85">
        <f t="shared" si="1"/>
        <v>149360.1</v>
      </c>
      <c r="L46" s="56"/>
      <c r="M46" s="48"/>
      <c r="N46" s="49"/>
      <c r="O46" s="7">
        <v>149360.1</v>
      </c>
      <c r="P46" s="56" t="s">
        <v>39</v>
      </c>
      <c r="Q46" s="49"/>
      <c r="R46" s="8" t="s">
        <v>39</v>
      </c>
      <c r="S46" s="8" t="s">
        <v>39</v>
      </c>
      <c r="T46" s="8" t="s">
        <v>39</v>
      </c>
      <c r="U46" s="8"/>
    </row>
    <row r="47" spans="3:21" ht="13.5" x14ac:dyDescent="0.25">
      <c r="C47" s="12" t="s">
        <v>299</v>
      </c>
      <c r="D47" s="66" t="s">
        <v>124</v>
      </c>
      <c r="E47" s="49"/>
      <c r="F47" s="6" t="s">
        <v>125</v>
      </c>
      <c r="G47" s="6" t="s">
        <v>300</v>
      </c>
      <c r="H47" s="85">
        <f t="shared" si="0"/>
        <v>85454.8</v>
      </c>
      <c r="I47" s="88"/>
      <c r="J47" s="89"/>
      <c r="K47" s="85">
        <f t="shared" si="1"/>
        <v>85454.8</v>
      </c>
      <c r="L47" s="56"/>
      <c r="M47" s="48"/>
      <c r="N47" s="49"/>
      <c r="O47" s="7">
        <v>85454.8</v>
      </c>
      <c r="P47" s="56" t="s">
        <v>39</v>
      </c>
      <c r="Q47" s="49"/>
      <c r="R47" s="8" t="s">
        <v>39</v>
      </c>
      <c r="S47" s="8" t="s">
        <v>39</v>
      </c>
      <c r="T47" s="8" t="s">
        <v>39</v>
      </c>
      <c r="U47" s="8"/>
    </row>
    <row r="48" spans="3:21" ht="13.5" x14ac:dyDescent="0.25">
      <c r="C48" s="12" t="s">
        <v>301</v>
      </c>
      <c r="D48" s="66" t="s">
        <v>124</v>
      </c>
      <c r="E48" s="49"/>
      <c r="F48" s="6" t="s">
        <v>125</v>
      </c>
      <c r="G48" s="6" t="s">
        <v>302</v>
      </c>
      <c r="H48" s="85">
        <f t="shared" si="0"/>
        <v>1201976.5</v>
      </c>
      <c r="I48" s="88"/>
      <c r="J48" s="89"/>
      <c r="K48" s="85">
        <f t="shared" si="1"/>
        <v>1201976.5</v>
      </c>
      <c r="L48" s="56"/>
      <c r="M48" s="48"/>
      <c r="N48" s="49"/>
      <c r="O48" s="7">
        <v>1201976.5</v>
      </c>
      <c r="P48" s="56" t="s">
        <v>39</v>
      </c>
      <c r="Q48" s="49"/>
      <c r="R48" s="8" t="s">
        <v>39</v>
      </c>
      <c r="S48" s="8" t="s">
        <v>39</v>
      </c>
      <c r="T48" s="8" t="s">
        <v>39</v>
      </c>
      <c r="U48" s="8"/>
    </row>
    <row r="49" spans="3:21" ht="13.5" x14ac:dyDescent="0.25">
      <c r="C49" s="12" t="s">
        <v>303</v>
      </c>
      <c r="D49" s="66" t="s">
        <v>124</v>
      </c>
      <c r="E49" s="49"/>
      <c r="F49" s="6" t="s">
        <v>125</v>
      </c>
      <c r="G49" s="6" t="s">
        <v>304</v>
      </c>
      <c r="H49" s="85">
        <f t="shared" si="0"/>
        <v>280538.88</v>
      </c>
      <c r="I49" s="88"/>
      <c r="J49" s="89"/>
      <c r="K49" s="85">
        <f t="shared" si="1"/>
        <v>280538.88</v>
      </c>
      <c r="L49" s="56"/>
      <c r="M49" s="48"/>
      <c r="N49" s="49"/>
      <c r="O49" s="7">
        <v>280538.88</v>
      </c>
      <c r="P49" s="56" t="s">
        <v>39</v>
      </c>
      <c r="Q49" s="49"/>
      <c r="R49" s="8" t="s">
        <v>39</v>
      </c>
      <c r="S49" s="8" t="s">
        <v>39</v>
      </c>
      <c r="T49" s="8" t="s">
        <v>39</v>
      </c>
      <c r="U49" s="8"/>
    </row>
    <row r="50" spans="3:21" ht="17.25" customHeight="1" x14ac:dyDescent="0.25">
      <c r="C50" s="12" t="s">
        <v>305</v>
      </c>
      <c r="D50" s="66" t="s">
        <v>124</v>
      </c>
      <c r="E50" s="49"/>
      <c r="F50" s="6" t="s">
        <v>125</v>
      </c>
      <c r="G50" s="6" t="s">
        <v>306</v>
      </c>
      <c r="H50" s="85">
        <f t="shared" si="0"/>
        <v>42590</v>
      </c>
      <c r="I50" s="88"/>
      <c r="J50" s="89"/>
      <c r="K50" s="85">
        <f t="shared" si="1"/>
        <v>42590</v>
      </c>
      <c r="L50" s="56"/>
      <c r="M50" s="48"/>
      <c r="N50" s="49"/>
      <c r="O50" s="7">
        <v>42590</v>
      </c>
      <c r="P50" s="56" t="s">
        <v>39</v>
      </c>
      <c r="Q50" s="49"/>
      <c r="R50" s="8" t="s">
        <v>39</v>
      </c>
      <c r="S50" s="8" t="s">
        <v>39</v>
      </c>
      <c r="T50" s="8" t="s">
        <v>39</v>
      </c>
      <c r="U50" s="8"/>
    </row>
    <row r="51" spans="3:21" ht="13.5" x14ac:dyDescent="0.25">
      <c r="C51" s="12" t="s">
        <v>309</v>
      </c>
      <c r="D51" s="66" t="s">
        <v>124</v>
      </c>
      <c r="E51" s="49"/>
      <c r="F51" s="6" t="s">
        <v>125</v>
      </c>
      <c r="G51" s="6" t="s">
        <v>310</v>
      </c>
      <c r="H51" s="85">
        <f t="shared" si="0"/>
        <v>973000</v>
      </c>
      <c r="I51" s="88"/>
      <c r="J51" s="89"/>
      <c r="K51" s="85">
        <f t="shared" si="1"/>
        <v>973000</v>
      </c>
      <c r="L51" s="56"/>
      <c r="M51" s="48"/>
      <c r="N51" s="49"/>
      <c r="O51" s="7">
        <v>973000</v>
      </c>
      <c r="P51" s="56" t="s">
        <v>39</v>
      </c>
      <c r="Q51" s="49"/>
      <c r="R51" s="8" t="s">
        <v>39</v>
      </c>
      <c r="S51" s="8" t="s">
        <v>39</v>
      </c>
      <c r="T51" s="8" t="s">
        <v>39</v>
      </c>
      <c r="U51" s="8"/>
    </row>
    <row r="52" spans="3:21" ht="13.5" x14ac:dyDescent="0.25">
      <c r="C52" s="12" t="s">
        <v>313</v>
      </c>
      <c r="D52" s="66" t="s">
        <v>124</v>
      </c>
      <c r="E52" s="49"/>
      <c r="F52" s="6" t="s">
        <v>125</v>
      </c>
      <c r="G52" s="6" t="s">
        <v>314</v>
      </c>
      <c r="H52" s="85">
        <f t="shared" si="0"/>
        <v>217483.1</v>
      </c>
      <c r="I52" s="88"/>
      <c r="J52" s="89"/>
      <c r="K52" s="85">
        <f t="shared" si="1"/>
        <v>217483.1</v>
      </c>
      <c r="L52" s="56"/>
      <c r="M52" s="48"/>
      <c r="N52" s="49"/>
      <c r="O52" s="7">
        <v>217483.1</v>
      </c>
      <c r="P52" s="56" t="s">
        <v>39</v>
      </c>
      <c r="Q52" s="49"/>
      <c r="R52" s="8" t="s">
        <v>39</v>
      </c>
      <c r="S52" s="8" t="s">
        <v>39</v>
      </c>
      <c r="T52" s="8" t="s">
        <v>39</v>
      </c>
      <c r="U52" s="8"/>
    </row>
    <row r="53" spans="3:21" ht="13.5" x14ac:dyDescent="0.25">
      <c r="C53" s="12" t="s">
        <v>315</v>
      </c>
      <c r="D53" s="66" t="s">
        <v>124</v>
      </c>
      <c r="E53" s="49"/>
      <c r="F53" s="6" t="s">
        <v>125</v>
      </c>
      <c r="G53" s="6" t="s">
        <v>316</v>
      </c>
      <c r="H53" s="85">
        <f t="shared" si="0"/>
        <v>164960</v>
      </c>
      <c r="I53" s="88"/>
      <c r="J53" s="89"/>
      <c r="K53" s="85">
        <f t="shared" si="1"/>
        <v>164960</v>
      </c>
      <c r="L53" s="56"/>
      <c r="M53" s="48"/>
      <c r="N53" s="49"/>
      <c r="O53" s="7">
        <v>164960</v>
      </c>
      <c r="P53" s="56" t="s">
        <v>39</v>
      </c>
      <c r="Q53" s="49"/>
      <c r="R53" s="8" t="s">
        <v>39</v>
      </c>
      <c r="S53" s="8" t="s">
        <v>39</v>
      </c>
      <c r="T53" s="8" t="s">
        <v>39</v>
      </c>
      <c r="U53" s="8"/>
    </row>
    <row r="54" spans="3:21" ht="13.5" x14ac:dyDescent="0.25">
      <c r="C54" s="12" t="s">
        <v>317</v>
      </c>
      <c r="D54" s="66" t="s">
        <v>124</v>
      </c>
      <c r="E54" s="49"/>
      <c r="F54" s="6" t="s">
        <v>125</v>
      </c>
      <c r="G54" s="6" t="s">
        <v>318</v>
      </c>
      <c r="H54" s="85">
        <f t="shared" si="0"/>
        <v>153411.20000000001</v>
      </c>
      <c r="I54" s="88"/>
      <c r="J54" s="89"/>
      <c r="K54" s="85">
        <f t="shared" si="1"/>
        <v>153411.20000000001</v>
      </c>
      <c r="L54" s="56"/>
      <c r="M54" s="48"/>
      <c r="N54" s="49"/>
      <c r="O54" s="7">
        <v>153411.20000000001</v>
      </c>
      <c r="P54" s="56" t="s">
        <v>39</v>
      </c>
      <c r="Q54" s="49"/>
      <c r="R54" s="8" t="s">
        <v>39</v>
      </c>
      <c r="S54" s="8" t="s">
        <v>39</v>
      </c>
      <c r="T54" s="8" t="s">
        <v>39</v>
      </c>
      <c r="U54" s="8"/>
    </row>
    <row r="55" spans="3:21" ht="13.5" x14ac:dyDescent="0.25">
      <c r="C55" s="12" t="s">
        <v>319</v>
      </c>
      <c r="D55" s="66" t="s">
        <v>124</v>
      </c>
      <c r="E55" s="49"/>
      <c r="F55" s="6" t="s">
        <v>125</v>
      </c>
      <c r="G55" s="6" t="s">
        <v>320</v>
      </c>
      <c r="H55" s="85">
        <f t="shared" si="0"/>
        <v>287911.2</v>
      </c>
      <c r="I55" s="88"/>
      <c r="J55" s="89"/>
      <c r="K55" s="85">
        <f t="shared" si="1"/>
        <v>287911.2</v>
      </c>
      <c r="L55" s="56"/>
      <c r="M55" s="48"/>
      <c r="N55" s="49"/>
      <c r="O55" s="7">
        <v>287911.2</v>
      </c>
      <c r="P55" s="56" t="s">
        <v>39</v>
      </c>
      <c r="Q55" s="49"/>
      <c r="R55" s="8" t="s">
        <v>39</v>
      </c>
      <c r="S55" s="8" t="s">
        <v>39</v>
      </c>
      <c r="T55" s="8" t="s">
        <v>39</v>
      </c>
      <c r="U55" s="8"/>
    </row>
    <row r="56" spans="3:21" ht="13.5" x14ac:dyDescent="0.25">
      <c r="C56" s="12" t="s">
        <v>321</v>
      </c>
      <c r="D56" s="66" t="s">
        <v>124</v>
      </c>
      <c r="E56" s="49"/>
      <c r="F56" s="6" t="s">
        <v>125</v>
      </c>
      <c r="G56" s="6" t="s">
        <v>322</v>
      </c>
      <c r="H56" s="85">
        <f t="shared" si="0"/>
        <v>137097</v>
      </c>
      <c r="I56" s="88"/>
      <c r="J56" s="89"/>
      <c r="K56" s="85">
        <f t="shared" si="1"/>
        <v>137097</v>
      </c>
      <c r="L56" s="56"/>
      <c r="M56" s="48"/>
      <c r="N56" s="49"/>
      <c r="O56" s="7">
        <v>137097</v>
      </c>
      <c r="P56" s="56" t="s">
        <v>39</v>
      </c>
      <c r="Q56" s="49"/>
      <c r="R56" s="8" t="s">
        <v>39</v>
      </c>
      <c r="S56" s="8" t="s">
        <v>39</v>
      </c>
      <c r="T56" s="8" t="s">
        <v>39</v>
      </c>
      <c r="U56" s="8"/>
    </row>
    <row r="57" spans="3:21" ht="13.5" x14ac:dyDescent="0.25">
      <c r="C57" s="12" t="s">
        <v>323</v>
      </c>
      <c r="D57" s="66" t="s">
        <v>124</v>
      </c>
      <c r="E57" s="49"/>
      <c r="F57" s="6" t="s">
        <v>125</v>
      </c>
      <c r="G57" s="6" t="s">
        <v>324</v>
      </c>
      <c r="H57" s="85">
        <f t="shared" si="0"/>
        <v>34223.160000000003</v>
      </c>
      <c r="I57" s="88"/>
      <c r="J57" s="89"/>
      <c r="K57" s="85">
        <f t="shared" si="1"/>
        <v>34223.160000000003</v>
      </c>
      <c r="L57" s="56"/>
      <c r="M57" s="48"/>
      <c r="N57" s="49"/>
      <c r="O57" s="7">
        <v>34223.160000000003</v>
      </c>
      <c r="P57" s="56" t="s">
        <v>39</v>
      </c>
      <c r="Q57" s="49"/>
      <c r="R57" s="8" t="s">
        <v>39</v>
      </c>
      <c r="S57" s="8" t="s">
        <v>39</v>
      </c>
      <c r="T57" s="8" t="s">
        <v>39</v>
      </c>
      <c r="U57" s="8"/>
    </row>
    <row r="58" spans="3:21" ht="27" x14ac:dyDescent="0.25">
      <c r="C58" s="12" t="s">
        <v>325</v>
      </c>
      <c r="D58" s="66" t="s">
        <v>124</v>
      </c>
      <c r="E58" s="49"/>
      <c r="F58" s="6" t="s">
        <v>125</v>
      </c>
      <c r="G58" s="6" t="s">
        <v>326</v>
      </c>
      <c r="H58" s="85">
        <f t="shared" si="0"/>
        <v>163992</v>
      </c>
      <c r="I58" s="88"/>
      <c r="J58" s="89"/>
      <c r="K58" s="85">
        <f t="shared" si="1"/>
        <v>163992</v>
      </c>
      <c r="L58" s="56"/>
      <c r="M58" s="48"/>
      <c r="N58" s="49"/>
      <c r="O58" s="7">
        <v>163992</v>
      </c>
      <c r="P58" s="56" t="s">
        <v>39</v>
      </c>
      <c r="Q58" s="49"/>
      <c r="R58" s="8" t="s">
        <v>39</v>
      </c>
      <c r="S58" s="8" t="s">
        <v>39</v>
      </c>
      <c r="T58" s="8" t="s">
        <v>39</v>
      </c>
      <c r="U58" s="8"/>
    </row>
    <row r="59" spans="3:21" ht="13.5" x14ac:dyDescent="0.25">
      <c r="C59" s="12" t="s">
        <v>327</v>
      </c>
      <c r="D59" s="66" t="s">
        <v>124</v>
      </c>
      <c r="E59" s="49"/>
      <c r="F59" s="6" t="s">
        <v>125</v>
      </c>
      <c r="G59" s="6" t="s">
        <v>328</v>
      </c>
      <c r="H59" s="85">
        <f t="shared" si="0"/>
        <v>491665.16</v>
      </c>
      <c r="I59" s="88"/>
      <c r="J59" s="89"/>
      <c r="K59" s="85">
        <f t="shared" si="1"/>
        <v>491665.16</v>
      </c>
      <c r="L59" s="56"/>
      <c r="M59" s="48"/>
      <c r="N59" s="49"/>
      <c r="O59" s="7">
        <v>491665.16</v>
      </c>
      <c r="P59" s="56" t="s">
        <v>39</v>
      </c>
      <c r="Q59" s="49"/>
      <c r="R59" s="8" t="s">
        <v>39</v>
      </c>
      <c r="S59" s="8" t="s">
        <v>39</v>
      </c>
      <c r="T59" s="8" t="s">
        <v>39</v>
      </c>
      <c r="U59" s="8"/>
    </row>
    <row r="60" spans="3:21" ht="13.5" x14ac:dyDescent="0.25">
      <c r="C60" s="12" t="s">
        <v>329</v>
      </c>
      <c r="D60" s="66" t="s">
        <v>124</v>
      </c>
      <c r="E60" s="49"/>
      <c r="F60" s="6" t="s">
        <v>125</v>
      </c>
      <c r="G60" s="6" t="s">
        <v>330</v>
      </c>
      <c r="H60" s="85">
        <f t="shared" si="0"/>
        <v>346304.9</v>
      </c>
      <c r="I60" s="88"/>
      <c r="J60" s="89"/>
      <c r="K60" s="85">
        <f t="shared" si="1"/>
        <v>346304.9</v>
      </c>
      <c r="L60" s="56"/>
      <c r="M60" s="48"/>
      <c r="N60" s="49"/>
      <c r="O60" s="7">
        <v>346304.9</v>
      </c>
      <c r="P60" s="56" t="s">
        <v>39</v>
      </c>
      <c r="Q60" s="49"/>
      <c r="R60" s="8" t="s">
        <v>39</v>
      </c>
      <c r="S60" s="8" t="s">
        <v>39</v>
      </c>
      <c r="T60" s="8" t="s">
        <v>39</v>
      </c>
      <c r="U60" s="8"/>
    </row>
    <row r="61" spans="3:21" ht="13.5" x14ac:dyDescent="0.25">
      <c r="C61" s="12" t="s">
        <v>331</v>
      </c>
      <c r="D61" s="66" t="s">
        <v>124</v>
      </c>
      <c r="E61" s="49"/>
      <c r="F61" s="6" t="s">
        <v>125</v>
      </c>
      <c r="G61" s="6" t="s">
        <v>332</v>
      </c>
      <c r="H61" s="85">
        <f t="shared" si="0"/>
        <v>185000</v>
      </c>
      <c r="I61" s="88"/>
      <c r="J61" s="89"/>
      <c r="K61" s="85">
        <f t="shared" si="1"/>
        <v>185000</v>
      </c>
      <c r="L61" s="56"/>
      <c r="M61" s="48"/>
      <c r="N61" s="49"/>
      <c r="O61" s="7">
        <v>185000</v>
      </c>
      <c r="P61" s="56" t="s">
        <v>39</v>
      </c>
      <c r="Q61" s="49"/>
      <c r="R61" s="8" t="s">
        <v>39</v>
      </c>
      <c r="S61" s="8" t="s">
        <v>39</v>
      </c>
      <c r="T61" s="8" t="s">
        <v>39</v>
      </c>
      <c r="U61" s="8"/>
    </row>
    <row r="62" spans="3:21" ht="27" x14ac:dyDescent="0.25">
      <c r="C62" s="12" t="s">
        <v>277</v>
      </c>
      <c r="D62" s="66" t="s">
        <v>127</v>
      </c>
      <c r="E62" s="49"/>
      <c r="F62" s="6" t="s">
        <v>128</v>
      </c>
      <c r="G62" s="6" t="s">
        <v>278</v>
      </c>
      <c r="H62" s="85">
        <f t="shared" si="0"/>
        <v>377614.53</v>
      </c>
      <c r="I62" s="88"/>
      <c r="J62" s="89"/>
      <c r="K62" s="85">
        <f t="shared" si="1"/>
        <v>377614.53</v>
      </c>
      <c r="L62" s="56"/>
      <c r="M62" s="48"/>
      <c r="N62" s="49"/>
      <c r="O62" s="7">
        <v>377614.53</v>
      </c>
      <c r="P62" s="56" t="s">
        <v>39</v>
      </c>
      <c r="Q62" s="49"/>
      <c r="R62" s="8" t="s">
        <v>39</v>
      </c>
      <c r="S62" s="8" t="s">
        <v>39</v>
      </c>
      <c r="T62" s="8" t="s">
        <v>39</v>
      </c>
      <c r="U62" s="8"/>
    </row>
    <row r="63" spans="3:21" ht="40.5" x14ac:dyDescent="0.25">
      <c r="C63" s="12" t="s">
        <v>279</v>
      </c>
      <c r="D63" s="66" t="s">
        <v>127</v>
      </c>
      <c r="E63" s="49"/>
      <c r="F63" s="6" t="s">
        <v>128</v>
      </c>
      <c r="G63" s="6" t="s">
        <v>280</v>
      </c>
      <c r="H63" s="85">
        <f t="shared" si="0"/>
        <v>10120012.720000001</v>
      </c>
      <c r="I63" s="88"/>
      <c r="J63" s="89"/>
      <c r="K63" s="85">
        <f t="shared" si="1"/>
        <v>10120012.720000001</v>
      </c>
      <c r="L63" s="56"/>
      <c r="M63" s="48"/>
      <c r="N63" s="49"/>
      <c r="O63" s="7">
        <v>10120012.720000001</v>
      </c>
      <c r="P63" s="56" t="s">
        <v>39</v>
      </c>
      <c r="Q63" s="49"/>
      <c r="R63" s="8" t="s">
        <v>39</v>
      </c>
      <c r="S63" s="8" t="s">
        <v>39</v>
      </c>
      <c r="T63" s="8" t="s">
        <v>39</v>
      </c>
      <c r="U63" s="8"/>
    </row>
    <row r="64" spans="3:21" ht="45.75" customHeight="1" x14ac:dyDescent="0.25">
      <c r="C64" s="12" t="s">
        <v>281</v>
      </c>
      <c r="D64" s="66" t="s">
        <v>127</v>
      </c>
      <c r="E64" s="49"/>
      <c r="F64" s="6" t="s">
        <v>128</v>
      </c>
      <c r="G64" s="6" t="s">
        <v>282</v>
      </c>
      <c r="H64" s="85">
        <f t="shared" si="0"/>
        <v>134221930.80000001</v>
      </c>
      <c r="I64" s="88"/>
      <c r="J64" s="89"/>
      <c r="K64" s="85">
        <f t="shared" si="1"/>
        <v>134221930.80000001</v>
      </c>
      <c r="L64" s="56"/>
      <c r="M64" s="48"/>
      <c r="N64" s="49"/>
      <c r="O64" s="7">
        <v>134221930.80000001</v>
      </c>
      <c r="P64" s="56" t="s">
        <v>39</v>
      </c>
      <c r="Q64" s="49"/>
      <c r="R64" s="8" t="s">
        <v>39</v>
      </c>
      <c r="S64" s="8" t="s">
        <v>39</v>
      </c>
      <c r="T64" s="8" t="s">
        <v>39</v>
      </c>
      <c r="U64" s="8"/>
    </row>
    <row r="65" spans="3:21" ht="13.5" x14ac:dyDescent="0.25">
      <c r="C65" s="12" t="s">
        <v>283</v>
      </c>
      <c r="D65" s="66" t="s">
        <v>127</v>
      </c>
      <c r="E65" s="49"/>
      <c r="F65" s="6" t="s">
        <v>128</v>
      </c>
      <c r="G65" s="6" t="s">
        <v>284</v>
      </c>
      <c r="H65" s="85">
        <f t="shared" si="0"/>
        <v>30294101.07</v>
      </c>
      <c r="I65" s="88"/>
      <c r="J65" s="89"/>
      <c r="K65" s="85">
        <f t="shared" si="1"/>
        <v>30294101.07</v>
      </c>
      <c r="L65" s="56"/>
      <c r="M65" s="48"/>
      <c r="N65" s="49"/>
      <c r="O65" s="7">
        <v>30294101.07</v>
      </c>
      <c r="P65" s="56" t="s">
        <v>39</v>
      </c>
      <c r="Q65" s="49"/>
      <c r="R65" s="8" t="s">
        <v>39</v>
      </c>
      <c r="S65" s="8" t="s">
        <v>39</v>
      </c>
      <c r="T65" s="8" t="s">
        <v>39</v>
      </c>
      <c r="U65" s="8"/>
    </row>
    <row r="66" spans="3:21" ht="33" customHeight="1" x14ac:dyDescent="0.25">
      <c r="C66" s="12" t="s">
        <v>285</v>
      </c>
      <c r="D66" s="66" t="s">
        <v>127</v>
      </c>
      <c r="E66" s="49"/>
      <c r="F66" s="6" t="s">
        <v>128</v>
      </c>
      <c r="G66" s="6" t="s">
        <v>286</v>
      </c>
      <c r="H66" s="85">
        <f t="shared" si="0"/>
        <v>4333456.51</v>
      </c>
      <c r="I66" s="88"/>
      <c r="J66" s="89"/>
      <c r="K66" s="85">
        <f t="shared" si="1"/>
        <v>4333456.51</v>
      </c>
      <c r="L66" s="56"/>
      <c r="M66" s="48"/>
      <c r="N66" s="49"/>
      <c r="O66" s="7">
        <v>4333456.51</v>
      </c>
      <c r="P66" s="56" t="s">
        <v>39</v>
      </c>
      <c r="Q66" s="49"/>
      <c r="R66" s="8" t="s">
        <v>39</v>
      </c>
      <c r="S66" s="8" t="s">
        <v>39</v>
      </c>
      <c r="T66" s="8" t="s">
        <v>39</v>
      </c>
      <c r="U66" s="8"/>
    </row>
    <row r="67" spans="3:21" ht="13.5" x14ac:dyDescent="0.25">
      <c r="C67" s="12" t="s">
        <v>287</v>
      </c>
      <c r="D67" s="66" t="s">
        <v>127</v>
      </c>
      <c r="E67" s="49"/>
      <c r="F67" s="6" t="s">
        <v>128</v>
      </c>
      <c r="G67" s="6" t="s">
        <v>288</v>
      </c>
      <c r="H67" s="85">
        <f t="shared" si="0"/>
        <v>4033608.47</v>
      </c>
      <c r="I67" s="88"/>
      <c r="J67" s="89"/>
      <c r="K67" s="85">
        <f t="shared" si="1"/>
        <v>4033608.47</v>
      </c>
      <c r="L67" s="56"/>
      <c r="M67" s="48"/>
      <c r="N67" s="49"/>
      <c r="O67" s="7">
        <v>4033608.47</v>
      </c>
      <c r="P67" s="56" t="s">
        <v>39</v>
      </c>
      <c r="Q67" s="49"/>
      <c r="R67" s="8" t="s">
        <v>39</v>
      </c>
      <c r="S67" s="8" t="s">
        <v>39</v>
      </c>
      <c r="T67" s="8" t="s">
        <v>39</v>
      </c>
      <c r="U67" s="8"/>
    </row>
    <row r="68" spans="3:21" ht="13.5" x14ac:dyDescent="0.25">
      <c r="C68" s="12" t="s">
        <v>289</v>
      </c>
      <c r="D68" s="66" t="s">
        <v>127</v>
      </c>
      <c r="E68" s="49"/>
      <c r="F68" s="6" t="s">
        <v>128</v>
      </c>
      <c r="G68" s="6" t="s">
        <v>290</v>
      </c>
      <c r="H68" s="85">
        <f t="shared" si="0"/>
        <v>10469023.77</v>
      </c>
      <c r="I68" s="88"/>
      <c r="J68" s="89"/>
      <c r="K68" s="85">
        <f t="shared" si="1"/>
        <v>10469023.77</v>
      </c>
      <c r="L68" s="56"/>
      <c r="M68" s="48"/>
      <c r="N68" s="49"/>
      <c r="O68" s="7">
        <v>10469023.77</v>
      </c>
      <c r="P68" s="56" t="s">
        <v>39</v>
      </c>
      <c r="Q68" s="49"/>
      <c r="R68" s="8" t="s">
        <v>39</v>
      </c>
      <c r="S68" s="8" t="s">
        <v>39</v>
      </c>
      <c r="T68" s="8" t="s">
        <v>39</v>
      </c>
      <c r="U68" s="7"/>
    </row>
    <row r="69" spans="3:21" ht="32.25" customHeight="1" x14ac:dyDescent="0.25">
      <c r="C69" s="12" t="s">
        <v>291</v>
      </c>
      <c r="D69" s="66" t="s">
        <v>127</v>
      </c>
      <c r="E69" s="49"/>
      <c r="F69" s="6" t="s">
        <v>128</v>
      </c>
      <c r="G69" s="6" t="s">
        <v>292</v>
      </c>
      <c r="H69" s="85">
        <f t="shared" si="0"/>
        <v>8858357</v>
      </c>
      <c r="I69" s="88"/>
      <c r="J69" s="89"/>
      <c r="K69" s="85">
        <f t="shared" si="1"/>
        <v>8858357</v>
      </c>
      <c r="L69" s="56"/>
      <c r="M69" s="48"/>
      <c r="N69" s="49"/>
      <c r="O69" s="7">
        <v>8858357</v>
      </c>
      <c r="P69" s="56" t="s">
        <v>39</v>
      </c>
      <c r="Q69" s="49"/>
      <c r="R69" s="8" t="s">
        <v>39</v>
      </c>
      <c r="S69" s="8" t="s">
        <v>39</v>
      </c>
      <c r="T69" s="8" t="s">
        <v>39</v>
      </c>
      <c r="U69" s="8"/>
    </row>
    <row r="70" spans="3:21" ht="13.5" x14ac:dyDescent="0.25">
      <c r="C70" s="12" t="s">
        <v>293</v>
      </c>
      <c r="D70" s="66" t="s">
        <v>127</v>
      </c>
      <c r="E70" s="49"/>
      <c r="F70" s="6" t="s">
        <v>128</v>
      </c>
      <c r="G70" s="6" t="s">
        <v>294</v>
      </c>
      <c r="H70" s="85">
        <f t="shared" si="0"/>
        <v>16474556</v>
      </c>
      <c r="I70" s="88"/>
      <c r="J70" s="89"/>
      <c r="K70" s="85">
        <f t="shared" si="1"/>
        <v>16474556</v>
      </c>
      <c r="L70" s="56"/>
      <c r="M70" s="48"/>
      <c r="N70" s="49"/>
      <c r="O70" s="7">
        <v>16474556</v>
      </c>
      <c r="P70" s="56" t="s">
        <v>39</v>
      </c>
      <c r="Q70" s="49"/>
      <c r="R70" s="8" t="s">
        <v>39</v>
      </c>
      <c r="S70" s="8" t="s">
        <v>39</v>
      </c>
      <c r="T70" s="8" t="s">
        <v>39</v>
      </c>
      <c r="U70" s="8"/>
    </row>
    <row r="71" spans="3:21" ht="13.5" x14ac:dyDescent="0.25">
      <c r="C71" s="12" t="s">
        <v>295</v>
      </c>
      <c r="D71" s="66" t="s">
        <v>127</v>
      </c>
      <c r="E71" s="49"/>
      <c r="F71" s="6" t="s">
        <v>128</v>
      </c>
      <c r="G71" s="6" t="s">
        <v>296</v>
      </c>
      <c r="H71" s="85">
        <f t="shared" si="0"/>
        <v>34610285.689999998</v>
      </c>
      <c r="I71" s="88"/>
      <c r="J71" s="89"/>
      <c r="K71" s="85">
        <f t="shared" si="1"/>
        <v>34610285.689999998</v>
      </c>
      <c r="L71" s="56"/>
      <c r="M71" s="48"/>
      <c r="N71" s="49"/>
      <c r="O71" s="7">
        <v>34610285.689999998</v>
      </c>
      <c r="P71" s="56" t="s">
        <v>39</v>
      </c>
      <c r="Q71" s="49"/>
      <c r="R71" s="8" t="s">
        <v>39</v>
      </c>
      <c r="S71" s="8" t="s">
        <v>39</v>
      </c>
      <c r="T71" s="8" t="s">
        <v>39</v>
      </c>
      <c r="U71" s="8"/>
    </row>
    <row r="72" spans="3:21" ht="13.5" x14ac:dyDescent="0.25">
      <c r="C72" s="12" t="s">
        <v>297</v>
      </c>
      <c r="D72" s="66" t="s">
        <v>127</v>
      </c>
      <c r="E72" s="49"/>
      <c r="F72" s="6" t="s">
        <v>128</v>
      </c>
      <c r="G72" s="6" t="s">
        <v>298</v>
      </c>
      <c r="H72" s="85">
        <f t="shared" si="0"/>
        <v>10139731.07</v>
      </c>
      <c r="I72" s="88"/>
      <c r="J72" s="89"/>
      <c r="K72" s="85">
        <f t="shared" si="1"/>
        <v>10139731.07</v>
      </c>
      <c r="L72" s="56"/>
      <c r="M72" s="48"/>
      <c r="N72" s="49"/>
      <c r="O72" s="7">
        <v>10139731.07</v>
      </c>
      <c r="P72" s="56" t="s">
        <v>39</v>
      </c>
      <c r="Q72" s="49"/>
      <c r="R72" s="8" t="s">
        <v>39</v>
      </c>
      <c r="S72" s="8" t="s">
        <v>39</v>
      </c>
      <c r="T72" s="8" t="s">
        <v>39</v>
      </c>
      <c r="U72" s="8"/>
    </row>
    <row r="73" spans="3:21" ht="13.5" x14ac:dyDescent="0.25">
      <c r="C73" s="12" t="s">
        <v>299</v>
      </c>
      <c r="D73" s="66" t="s">
        <v>127</v>
      </c>
      <c r="E73" s="49"/>
      <c r="F73" s="6" t="s">
        <v>128</v>
      </c>
      <c r="G73" s="6" t="s">
        <v>300</v>
      </c>
      <c r="H73" s="85">
        <f t="shared" ref="H73:H136" si="2">K73</f>
        <v>28567894.73</v>
      </c>
      <c r="I73" s="88"/>
      <c r="J73" s="89"/>
      <c r="K73" s="85">
        <f t="shared" ref="K73:K136" si="3">O73</f>
        <v>28567894.73</v>
      </c>
      <c r="L73" s="56"/>
      <c r="M73" s="48"/>
      <c r="N73" s="49"/>
      <c r="O73" s="7">
        <v>28567894.73</v>
      </c>
      <c r="P73" s="56" t="s">
        <v>39</v>
      </c>
      <c r="Q73" s="49"/>
      <c r="R73" s="8" t="s">
        <v>39</v>
      </c>
      <c r="S73" s="8" t="s">
        <v>39</v>
      </c>
      <c r="T73" s="8" t="s">
        <v>39</v>
      </c>
      <c r="U73" s="8"/>
    </row>
    <row r="74" spans="3:21" ht="13.5" x14ac:dyDescent="0.25">
      <c r="C74" s="12" t="s">
        <v>301</v>
      </c>
      <c r="D74" s="66" t="s">
        <v>127</v>
      </c>
      <c r="E74" s="49"/>
      <c r="F74" s="6" t="s">
        <v>128</v>
      </c>
      <c r="G74" s="6" t="s">
        <v>302</v>
      </c>
      <c r="H74" s="85">
        <f t="shared" si="2"/>
        <v>15369515.359999999</v>
      </c>
      <c r="I74" s="88"/>
      <c r="J74" s="89"/>
      <c r="K74" s="85">
        <f t="shared" si="3"/>
        <v>15369515.359999999</v>
      </c>
      <c r="L74" s="56"/>
      <c r="M74" s="48"/>
      <c r="N74" s="49"/>
      <c r="O74" s="7">
        <v>15369515.359999999</v>
      </c>
      <c r="P74" s="56" t="s">
        <v>39</v>
      </c>
      <c r="Q74" s="49"/>
      <c r="R74" s="8" t="s">
        <v>39</v>
      </c>
      <c r="S74" s="8" t="s">
        <v>39</v>
      </c>
      <c r="T74" s="8" t="s">
        <v>39</v>
      </c>
      <c r="U74" s="8"/>
    </row>
    <row r="75" spans="3:21" ht="13.5" x14ac:dyDescent="0.25">
      <c r="C75" s="12" t="s">
        <v>303</v>
      </c>
      <c r="D75" s="66" t="s">
        <v>127</v>
      </c>
      <c r="E75" s="49"/>
      <c r="F75" s="6" t="s">
        <v>128</v>
      </c>
      <c r="G75" s="6" t="s">
        <v>304</v>
      </c>
      <c r="H75" s="85">
        <f t="shared" si="2"/>
        <v>25799090.920000002</v>
      </c>
      <c r="I75" s="88"/>
      <c r="J75" s="89"/>
      <c r="K75" s="85">
        <f t="shared" si="3"/>
        <v>25799090.920000002</v>
      </c>
      <c r="L75" s="56"/>
      <c r="M75" s="48"/>
      <c r="N75" s="49"/>
      <c r="O75" s="7">
        <v>25799090.920000002</v>
      </c>
      <c r="P75" s="56" t="s">
        <v>39</v>
      </c>
      <c r="Q75" s="49"/>
      <c r="R75" s="8" t="s">
        <v>39</v>
      </c>
      <c r="S75" s="8" t="s">
        <v>39</v>
      </c>
      <c r="T75" s="8" t="s">
        <v>39</v>
      </c>
      <c r="U75" s="8"/>
    </row>
    <row r="76" spans="3:21" ht="20.25" customHeight="1" x14ac:dyDescent="0.25">
      <c r="C76" s="12" t="s">
        <v>305</v>
      </c>
      <c r="D76" s="66" t="s">
        <v>127</v>
      </c>
      <c r="E76" s="49"/>
      <c r="F76" s="6" t="s">
        <v>128</v>
      </c>
      <c r="G76" s="6" t="s">
        <v>306</v>
      </c>
      <c r="H76" s="85">
        <f t="shared" si="2"/>
        <v>4009050.05</v>
      </c>
      <c r="I76" s="88"/>
      <c r="J76" s="89"/>
      <c r="K76" s="85">
        <f t="shared" si="3"/>
        <v>4009050.05</v>
      </c>
      <c r="L76" s="56"/>
      <c r="M76" s="48"/>
      <c r="N76" s="49"/>
      <c r="O76" s="7">
        <v>4009050.05</v>
      </c>
      <c r="P76" s="56" t="s">
        <v>39</v>
      </c>
      <c r="Q76" s="49"/>
      <c r="R76" s="8" t="s">
        <v>39</v>
      </c>
      <c r="S76" s="8" t="s">
        <v>39</v>
      </c>
      <c r="T76" s="8" t="s">
        <v>39</v>
      </c>
      <c r="U76" s="8"/>
    </row>
    <row r="77" spans="3:21" ht="21.75" customHeight="1" x14ac:dyDescent="0.25">
      <c r="C77" s="12" t="s">
        <v>307</v>
      </c>
      <c r="D77" s="66" t="s">
        <v>127</v>
      </c>
      <c r="E77" s="49"/>
      <c r="F77" s="6" t="s">
        <v>128</v>
      </c>
      <c r="G77" s="6" t="s">
        <v>308</v>
      </c>
      <c r="H77" s="85">
        <f t="shared" si="2"/>
        <v>1560719.64</v>
      </c>
      <c r="I77" s="88"/>
      <c r="J77" s="89"/>
      <c r="K77" s="85">
        <f t="shared" si="3"/>
        <v>1560719.64</v>
      </c>
      <c r="L77" s="56"/>
      <c r="M77" s="48"/>
      <c r="N77" s="49"/>
      <c r="O77" s="7">
        <v>1560719.64</v>
      </c>
      <c r="P77" s="56" t="s">
        <v>39</v>
      </c>
      <c r="Q77" s="49"/>
      <c r="R77" s="8" t="s">
        <v>39</v>
      </c>
      <c r="S77" s="8" t="s">
        <v>39</v>
      </c>
      <c r="T77" s="8" t="s">
        <v>39</v>
      </c>
      <c r="U77" s="8"/>
    </row>
    <row r="78" spans="3:21" ht="13.5" x14ac:dyDescent="0.25">
      <c r="C78" s="12" t="s">
        <v>309</v>
      </c>
      <c r="D78" s="66" t="s">
        <v>127</v>
      </c>
      <c r="E78" s="49"/>
      <c r="F78" s="6" t="s">
        <v>128</v>
      </c>
      <c r="G78" s="6" t="s">
        <v>310</v>
      </c>
      <c r="H78" s="85">
        <f t="shared" si="2"/>
        <v>10397070.449999999</v>
      </c>
      <c r="I78" s="88"/>
      <c r="J78" s="89"/>
      <c r="K78" s="85">
        <f t="shared" si="3"/>
        <v>10397070.449999999</v>
      </c>
      <c r="L78" s="56"/>
      <c r="M78" s="48"/>
      <c r="N78" s="49"/>
      <c r="O78" s="7">
        <v>10397070.449999999</v>
      </c>
      <c r="P78" s="56" t="s">
        <v>39</v>
      </c>
      <c r="Q78" s="49"/>
      <c r="R78" s="8" t="s">
        <v>39</v>
      </c>
      <c r="S78" s="8" t="s">
        <v>39</v>
      </c>
      <c r="T78" s="8" t="s">
        <v>39</v>
      </c>
      <c r="U78" s="8"/>
    </row>
    <row r="79" spans="3:21" ht="13.5" x14ac:dyDescent="0.25">
      <c r="C79" s="12" t="s">
        <v>311</v>
      </c>
      <c r="D79" s="66" t="s">
        <v>127</v>
      </c>
      <c r="E79" s="49"/>
      <c r="F79" s="6" t="s">
        <v>128</v>
      </c>
      <c r="G79" s="6" t="s">
        <v>312</v>
      </c>
      <c r="H79" s="85">
        <f t="shared" si="2"/>
        <v>2747581.42</v>
      </c>
      <c r="I79" s="88"/>
      <c r="J79" s="89"/>
      <c r="K79" s="85">
        <f t="shared" si="3"/>
        <v>2747581.42</v>
      </c>
      <c r="L79" s="56"/>
      <c r="M79" s="48"/>
      <c r="N79" s="49"/>
      <c r="O79" s="7">
        <v>2747581.42</v>
      </c>
      <c r="P79" s="56" t="s">
        <v>39</v>
      </c>
      <c r="Q79" s="49"/>
      <c r="R79" s="8" t="s">
        <v>39</v>
      </c>
      <c r="S79" s="8" t="s">
        <v>39</v>
      </c>
      <c r="T79" s="8" t="s">
        <v>39</v>
      </c>
      <c r="U79" s="8"/>
    </row>
    <row r="80" spans="3:21" ht="13.5" x14ac:dyDescent="0.25">
      <c r="C80" s="12" t="s">
        <v>313</v>
      </c>
      <c r="D80" s="66" t="s">
        <v>127</v>
      </c>
      <c r="E80" s="49"/>
      <c r="F80" s="6" t="s">
        <v>128</v>
      </c>
      <c r="G80" s="6" t="s">
        <v>314</v>
      </c>
      <c r="H80" s="85">
        <f t="shared" si="2"/>
        <v>2410157.83</v>
      </c>
      <c r="I80" s="88"/>
      <c r="J80" s="89"/>
      <c r="K80" s="85">
        <f t="shared" si="3"/>
        <v>2410157.83</v>
      </c>
      <c r="L80" s="56"/>
      <c r="M80" s="48"/>
      <c r="N80" s="49"/>
      <c r="O80" s="7">
        <v>2410157.83</v>
      </c>
      <c r="P80" s="56" t="s">
        <v>39</v>
      </c>
      <c r="Q80" s="49"/>
      <c r="R80" s="8" t="s">
        <v>39</v>
      </c>
      <c r="S80" s="8" t="s">
        <v>39</v>
      </c>
      <c r="T80" s="8" t="s">
        <v>39</v>
      </c>
      <c r="U80" s="8"/>
    </row>
    <row r="81" spans="3:21" ht="13.5" x14ac:dyDescent="0.25">
      <c r="C81" s="12" t="s">
        <v>315</v>
      </c>
      <c r="D81" s="66" t="s">
        <v>127</v>
      </c>
      <c r="E81" s="49"/>
      <c r="F81" s="6" t="s">
        <v>128</v>
      </c>
      <c r="G81" s="6" t="s">
        <v>316</v>
      </c>
      <c r="H81" s="85">
        <f t="shared" si="2"/>
        <v>6227974.0199999996</v>
      </c>
      <c r="I81" s="88"/>
      <c r="J81" s="89"/>
      <c r="K81" s="85">
        <f t="shared" si="3"/>
        <v>6227974.0199999996</v>
      </c>
      <c r="L81" s="56"/>
      <c r="M81" s="48"/>
      <c r="N81" s="49"/>
      <c r="O81" s="7">
        <v>6227974.0199999996</v>
      </c>
      <c r="P81" s="56" t="s">
        <v>39</v>
      </c>
      <c r="Q81" s="49"/>
      <c r="R81" s="8" t="s">
        <v>39</v>
      </c>
      <c r="S81" s="8" t="s">
        <v>39</v>
      </c>
      <c r="T81" s="8" t="s">
        <v>39</v>
      </c>
      <c r="U81" s="8"/>
    </row>
    <row r="82" spans="3:21" ht="13.5" x14ac:dyDescent="0.25">
      <c r="C82" s="12" t="s">
        <v>317</v>
      </c>
      <c r="D82" s="66" t="s">
        <v>127</v>
      </c>
      <c r="E82" s="49"/>
      <c r="F82" s="6" t="s">
        <v>128</v>
      </c>
      <c r="G82" s="6" t="s">
        <v>318</v>
      </c>
      <c r="H82" s="85">
        <f t="shared" si="2"/>
        <v>5987469.8899999997</v>
      </c>
      <c r="I82" s="88"/>
      <c r="J82" s="89"/>
      <c r="K82" s="85">
        <f t="shared" si="3"/>
        <v>5987469.8899999997</v>
      </c>
      <c r="L82" s="56"/>
      <c r="M82" s="48"/>
      <c r="N82" s="49"/>
      <c r="O82" s="7">
        <v>5987469.8899999997</v>
      </c>
      <c r="P82" s="56" t="s">
        <v>39</v>
      </c>
      <c r="Q82" s="49"/>
      <c r="R82" s="8" t="s">
        <v>39</v>
      </c>
      <c r="S82" s="8" t="s">
        <v>39</v>
      </c>
      <c r="T82" s="8" t="s">
        <v>39</v>
      </c>
      <c r="U82" s="8"/>
    </row>
    <row r="83" spans="3:21" ht="13.5" x14ac:dyDescent="0.25">
      <c r="C83" s="12" t="s">
        <v>319</v>
      </c>
      <c r="D83" s="66" t="s">
        <v>127</v>
      </c>
      <c r="E83" s="49"/>
      <c r="F83" s="6" t="s">
        <v>128</v>
      </c>
      <c r="G83" s="6" t="s">
        <v>320</v>
      </c>
      <c r="H83" s="85">
        <f t="shared" si="2"/>
        <v>7344446.6100000003</v>
      </c>
      <c r="I83" s="88"/>
      <c r="J83" s="89"/>
      <c r="K83" s="85">
        <f t="shared" si="3"/>
        <v>7344446.6100000003</v>
      </c>
      <c r="L83" s="56"/>
      <c r="M83" s="48"/>
      <c r="N83" s="49"/>
      <c r="O83" s="7">
        <v>7344446.6100000003</v>
      </c>
      <c r="P83" s="56" t="s">
        <v>39</v>
      </c>
      <c r="Q83" s="49"/>
      <c r="R83" s="8" t="s">
        <v>39</v>
      </c>
      <c r="S83" s="8" t="s">
        <v>39</v>
      </c>
      <c r="T83" s="8" t="s">
        <v>39</v>
      </c>
      <c r="U83" s="8"/>
    </row>
    <row r="84" spans="3:21" ht="13.5" x14ac:dyDescent="0.25">
      <c r="C84" s="12" t="s">
        <v>321</v>
      </c>
      <c r="D84" s="66" t="s">
        <v>127</v>
      </c>
      <c r="E84" s="49"/>
      <c r="F84" s="6" t="s">
        <v>128</v>
      </c>
      <c r="G84" s="6" t="s">
        <v>322</v>
      </c>
      <c r="H84" s="85">
        <f t="shared" si="2"/>
        <v>188791520.58000001</v>
      </c>
      <c r="I84" s="88"/>
      <c r="J84" s="89"/>
      <c r="K84" s="85">
        <f t="shared" si="3"/>
        <v>188791520.58000001</v>
      </c>
      <c r="L84" s="56"/>
      <c r="M84" s="48"/>
      <c r="N84" s="49"/>
      <c r="O84" s="7">
        <v>188791520.58000001</v>
      </c>
      <c r="P84" s="56" t="s">
        <v>39</v>
      </c>
      <c r="Q84" s="49"/>
      <c r="R84" s="8" t="s">
        <v>39</v>
      </c>
      <c r="S84" s="8" t="s">
        <v>39</v>
      </c>
      <c r="T84" s="8" t="s">
        <v>39</v>
      </c>
      <c r="U84" s="8"/>
    </row>
    <row r="85" spans="3:21" ht="13.5" x14ac:dyDescent="0.25">
      <c r="C85" s="12" t="s">
        <v>323</v>
      </c>
      <c r="D85" s="66" t="s">
        <v>127</v>
      </c>
      <c r="E85" s="49"/>
      <c r="F85" s="6" t="s">
        <v>128</v>
      </c>
      <c r="G85" s="6" t="s">
        <v>324</v>
      </c>
      <c r="H85" s="85">
        <f t="shared" si="2"/>
        <v>34978041.460000001</v>
      </c>
      <c r="I85" s="88"/>
      <c r="J85" s="89"/>
      <c r="K85" s="85">
        <f t="shared" si="3"/>
        <v>34978041.460000001</v>
      </c>
      <c r="L85" s="56"/>
      <c r="M85" s="48"/>
      <c r="N85" s="49"/>
      <c r="O85" s="7">
        <v>34978041.460000001</v>
      </c>
      <c r="P85" s="56" t="s">
        <v>39</v>
      </c>
      <c r="Q85" s="49"/>
      <c r="R85" s="8" t="s">
        <v>39</v>
      </c>
      <c r="S85" s="8" t="s">
        <v>39</v>
      </c>
      <c r="T85" s="8" t="s">
        <v>39</v>
      </c>
      <c r="U85" s="8"/>
    </row>
    <row r="86" spans="3:21" ht="27" x14ac:dyDescent="0.25">
      <c r="C86" s="12" t="s">
        <v>325</v>
      </c>
      <c r="D86" s="66" t="s">
        <v>127</v>
      </c>
      <c r="E86" s="49"/>
      <c r="F86" s="6" t="s">
        <v>128</v>
      </c>
      <c r="G86" s="6" t="s">
        <v>326</v>
      </c>
      <c r="H86" s="85">
        <f t="shared" si="2"/>
        <v>14309644.449999999</v>
      </c>
      <c r="I86" s="88"/>
      <c r="J86" s="89"/>
      <c r="K86" s="85">
        <f t="shared" si="3"/>
        <v>14309644.449999999</v>
      </c>
      <c r="L86" s="56"/>
      <c r="M86" s="48"/>
      <c r="N86" s="49"/>
      <c r="O86" s="7">
        <v>14309644.449999999</v>
      </c>
      <c r="P86" s="56" t="s">
        <v>39</v>
      </c>
      <c r="Q86" s="49"/>
      <c r="R86" s="8" t="s">
        <v>39</v>
      </c>
      <c r="S86" s="8" t="s">
        <v>39</v>
      </c>
      <c r="T86" s="8" t="s">
        <v>39</v>
      </c>
      <c r="U86" s="8"/>
    </row>
    <row r="87" spans="3:21" ht="13.5" x14ac:dyDescent="0.25">
      <c r="C87" s="12" t="s">
        <v>327</v>
      </c>
      <c r="D87" s="66" t="s">
        <v>127</v>
      </c>
      <c r="E87" s="49"/>
      <c r="F87" s="6" t="s">
        <v>128</v>
      </c>
      <c r="G87" s="6" t="s">
        <v>328</v>
      </c>
      <c r="H87" s="85">
        <f t="shared" si="2"/>
        <v>46874060.950000003</v>
      </c>
      <c r="I87" s="88"/>
      <c r="J87" s="89"/>
      <c r="K87" s="85">
        <f t="shared" si="3"/>
        <v>46874060.950000003</v>
      </c>
      <c r="L87" s="56"/>
      <c r="M87" s="48"/>
      <c r="N87" s="49"/>
      <c r="O87" s="7">
        <v>46874060.950000003</v>
      </c>
      <c r="P87" s="56" t="s">
        <v>39</v>
      </c>
      <c r="Q87" s="49"/>
      <c r="R87" s="8" t="s">
        <v>39</v>
      </c>
      <c r="S87" s="8" t="s">
        <v>39</v>
      </c>
      <c r="T87" s="8" t="s">
        <v>39</v>
      </c>
      <c r="U87" s="8"/>
    </row>
    <row r="88" spans="3:21" ht="13.5" x14ac:dyDescent="0.25">
      <c r="C88" s="12" t="s">
        <v>329</v>
      </c>
      <c r="D88" s="66" t="s">
        <v>127</v>
      </c>
      <c r="E88" s="49"/>
      <c r="F88" s="6" t="s">
        <v>128</v>
      </c>
      <c r="G88" s="6" t="s">
        <v>330</v>
      </c>
      <c r="H88" s="85">
        <f t="shared" si="2"/>
        <v>10020053.23</v>
      </c>
      <c r="I88" s="88"/>
      <c r="J88" s="89"/>
      <c r="K88" s="85">
        <f t="shared" si="3"/>
        <v>10020053.23</v>
      </c>
      <c r="L88" s="56"/>
      <c r="M88" s="48"/>
      <c r="N88" s="49"/>
      <c r="O88" s="7">
        <v>10020053.23</v>
      </c>
      <c r="P88" s="56" t="s">
        <v>39</v>
      </c>
      <c r="Q88" s="49"/>
      <c r="R88" s="8" t="s">
        <v>39</v>
      </c>
      <c r="S88" s="8" t="s">
        <v>39</v>
      </c>
      <c r="T88" s="8" t="s">
        <v>39</v>
      </c>
      <c r="U88" s="8"/>
    </row>
    <row r="89" spans="3:21" ht="13.5" x14ac:dyDescent="0.25">
      <c r="C89" s="12" t="s">
        <v>331</v>
      </c>
      <c r="D89" s="66" t="s">
        <v>127</v>
      </c>
      <c r="E89" s="49"/>
      <c r="F89" s="6" t="s">
        <v>128</v>
      </c>
      <c r="G89" s="6" t="s">
        <v>332</v>
      </c>
      <c r="H89" s="85">
        <f t="shared" si="2"/>
        <v>1806098.54</v>
      </c>
      <c r="I89" s="88"/>
      <c r="J89" s="89"/>
      <c r="K89" s="85">
        <f t="shared" si="3"/>
        <v>1806098.54</v>
      </c>
      <c r="L89" s="56"/>
      <c r="M89" s="48"/>
      <c r="N89" s="49"/>
      <c r="O89" s="7">
        <v>1806098.54</v>
      </c>
      <c r="P89" s="56" t="s">
        <v>39</v>
      </c>
      <c r="Q89" s="49"/>
      <c r="R89" s="8" t="s">
        <v>39</v>
      </c>
      <c r="S89" s="8" t="s">
        <v>39</v>
      </c>
      <c r="T89" s="8" t="s">
        <v>39</v>
      </c>
      <c r="U89" s="8"/>
    </row>
    <row r="90" spans="3:21" ht="40.5" x14ac:dyDescent="0.25">
      <c r="C90" s="12" t="s">
        <v>279</v>
      </c>
      <c r="D90" s="66" t="s">
        <v>132</v>
      </c>
      <c r="E90" s="49"/>
      <c r="F90" s="6" t="s">
        <v>133</v>
      </c>
      <c r="G90" s="6" t="s">
        <v>280</v>
      </c>
      <c r="H90" s="85">
        <f t="shared" si="2"/>
        <v>1197471.67</v>
      </c>
      <c r="I90" s="88"/>
      <c r="J90" s="89"/>
      <c r="K90" s="85">
        <f t="shared" si="3"/>
        <v>1197471.67</v>
      </c>
      <c r="L90" s="56"/>
      <c r="M90" s="48"/>
      <c r="N90" s="49"/>
      <c r="O90" s="7">
        <v>1197471.67</v>
      </c>
      <c r="P90" s="56" t="s">
        <v>39</v>
      </c>
      <c r="Q90" s="49"/>
      <c r="R90" s="8" t="s">
        <v>39</v>
      </c>
      <c r="S90" s="8" t="s">
        <v>39</v>
      </c>
      <c r="T90" s="8" t="s">
        <v>39</v>
      </c>
      <c r="U90" s="8"/>
    </row>
    <row r="91" spans="3:21" ht="43.5" customHeight="1" x14ac:dyDescent="0.25">
      <c r="C91" s="12" t="s">
        <v>281</v>
      </c>
      <c r="D91" s="66" t="s">
        <v>132</v>
      </c>
      <c r="E91" s="49"/>
      <c r="F91" s="6" t="s">
        <v>133</v>
      </c>
      <c r="G91" s="6" t="s">
        <v>282</v>
      </c>
      <c r="H91" s="85">
        <f t="shared" si="2"/>
        <v>15361515.23</v>
      </c>
      <c r="I91" s="88"/>
      <c r="J91" s="89"/>
      <c r="K91" s="85">
        <f t="shared" si="3"/>
        <v>15361515.23</v>
      </c>
      <c r="L91" s="56"/>
      <c r="M91" s="48"/>
      <c r="N91" s="49"/>
      <c r="O91" s="7">
        <v>15361515.23</v>
      </c>
      <c r="P91" s="56" t="s">
        <v>39</v>
      </c>
      <c r="Q91" s="49"/>
      <c r="R91" s="8" t="s">
        <v>39</v>
      </c>
      <c r="S91" s="8" t="s">
        <v>39</v>
      </c>
      <c r="T91" s="8" t="s">
        <v>39</v>
      </c>
      <c r="U91" s="8"/>
    </row>
    <row r="92" spans="3:21" ht="13.5" x14ac:dyDescent="0.25">
      <c r="C92" s="12" t="s">
        <v>283</v>
      </c>
      <c r="D92" s="66" t="s">
        <v>132</v>
      </c>
      <c r="E92" s="49"/>
      <c r="F92" s="6" t="s">
        <v>133</v>
      </c>
      <c r="G92" s="6" t="s">
        <v>284</v>
      </c>
      <c r="H92" s="85">
        <f t="shared" si="2"/>
        <v>17324427.170000002</v>
      </c>
      <c r="I92" s="88"/>
      <c r="J92" s="89"/>
      <c r="K92" s="85">
        <f t="shared" si="3"/>
        <v>17324427.170000002</v>
      </c>
      <c r="L92" s="56"/>
      <c r="M92" s="48"/>
      <c r="N92" s="49"/>
      <c r="O92" s="7">
        <v>17324427.170000002</v>
      </c>
      <c r="P92" s="56" t="s">
        <v>39</v>
      </c>
      <c r="Q92" s="49"/>
      <c r="R92" s="8" t="s">
        <v>39</v>
      </c>
      <c r="S92" s="8" t="s">
        <v>39</v>
      </c>
      <c r="T92" s="8" t="s">
        <v>39</v>
      </c>
      <c r="U92" s="8"/>
    </row>
    <row r="93" spans="3:21" ht="32.25" customHeight="1" x14ac:dyDescent="0.25">
      <c r="C93" s="12" t="s">
        <v>285</v>
      </c>
      <c r="D93" s="66" t="s">
        <v>132</v>
      </c>
      <c r="E93" s="49"/>
      <c r="F93" s="6" t="s">
        <v>133</v>
      </c>
      <c r="G93" s="6" t="s">
        <v>286</v>
      </c>
      <c r="H93" s="85">
        <f t="shared" si="2"/>
        <v>283427.36</v>
      </c>
      <c r="I93" s="88"/>
      <c r="J93" s="89"/>
      <c r="K93" s="85">
        <f t="shared" si="3"/>
        <v>283427.36</v>
      </c>
      <c r="L93" s="56"/>
      <c r="M93" s="48"/>
      <c r="N93" s="49"/>
      <c r="O93" s="7">
        <v>283427.36</v>
      </c>
      <c r="P93" s="56" t="s">
        <v>39</v>
      </c>
      <c r="Q93" s="49"/>
      <c r="R93" s="8" t="s">
        <v>39</v>
      </c>
      <c r="S93" s="8" t="s">
        <v>39</v>
      </c>
      <c r="T93" s="8" t="s">
        <v>39</v>
      </c>
      <c r="U93" s="8"/>
    </row>
    <row r="94" spans="3:21" ht="13.5" x14ac:dyDescent="0.25">
      <c r="C94" s="12" t="s">
        <v>287</v>
      </c>
      <c r="D94" s="66" t="s">
        <v>132</v>
      </c>
      <c r="E94" s="49"/>
      <c r="F94" s="6" t="s">
        <v>133</v>
      </c>
      <c r="G94" s="6" t="s">
        <v>288</v>
      </c>
      <c r="H94" s="85">
        <f t="shared" si="2"/>
        <v>371363.55</v>
      </c>
      <c r="I94" s="88"/>
      <c r="J94" s="89"/>
      <c r="K94" s="85">
        <f t="shared" si="3"/>
        <v>371363.55</v>
      </c>
      <c r="L94" s="56"/>
      <c r="M94" s="48"/>
      <c r="N94" s="49"/>
      <c r="O94" s="7">
        <v>371363.55</v>
      </c>
      <c r="P94" s="56" t="s">
        <v>39</v>
      </c>
      <c r="Q94" s="49"/>
      <c r="R94" s="8" t="s">
        <v>39</v>
      </c>
      <c r="S94" s="8" t="s">
        <v>39</v>
      </c>
      <c r="T94" s="8" t="s">
        <v>39</v>
      </c>
      <c r="U94" s="8"/>
    </row>
    <row r="95" spans="3:21" ht="13.5" x14ac:dyDescent="0.25">
      <c r="C95" s="12" t="s">
        <v>289</v>
      </c>
      <c r="D95" s="66" t="s">
        <v>132</v>
      </c>
      <c r="E95" s="49"/>
      <c r="F95" s="6" t="s">
        <v>133</v>
      </c>
      <c r="G95" s="6" t="s">
        <v>290</v>
      </c>
      <c r="H95" s="85">
        <f t="shared" si="2"/>
        <v>708913.86</v>
      </c>
      <c r="I95" s="88"/>
      <c r="J95" s="89"/>
      <c r="K95" s="85">
        <f t="shared" si="3"/>
        <v>708913.86</v>
      </c>
      <c r="L95" s="56"/>
      <c r="M95" s="48"/>
      <c r="N95" s="49"/>
      <c r="O95" s="7">
        <v>708913.86</v>
      </c>
      <c r="P95" s="56" t="s">
        <v>39</v>
      </c>
      <c r="Q95" s="49"/>
      <c r="R95" s="8" t="s">
        <v>39</v>
      </c>
      <c r="S95" s="8" t="s">
        <v>39</v>
      </c>
      <c r="T95" s="8" t="s">
        <v>39</v>
      </c>
      <c r="U95" s="7"/>
    </row>
    <row r="96" spans="3:21" ht="30.75" customHeight="1" x14ac:dyDescent="0.25">
      <c r="C96" s="12" t="s">
        <v>291</v>
      </c>
      <c r="D96" s="66" t="s">
        <v>132</v>
      </c>
      <c r="E96" s="49"/>
      <c r="F96" s="6" t="s">
        <v>133</v>
      </c>
      <c r="G96" s="6" t="s">
        <v>292</v>
      </c>
      <c r="H96" s="85">
        <f t="shared" si="2"/>
        <v>2415659.08</v>
      </c>
      <c r="I96" s="88"/>
      <c r="J96" s="89"/>
      <c r="K96" s="85">
        <f t="shared" si="3"/>
        <v>2415659.08</v>
      </c>
      <c r="L96" s="56"/>
      <c r="M96" s="48"/>
      <c r="N96" s="49"/>
      <c r="O96" s="7">
        <v>2415659.08</v>
      </c>
      <c r="P96" s="56" t="s">
        <v>39</v>
      </c>
      <c r="Q96" s="49"/>
      <c r="R96" s="8" t="s">
        <v>39</v>
      </c>
      <c r="S96" s="8" t="s">
        <v>39</v>
      </c>
      <c r="T96" s="8" t="s">
        <v>39</v>
      </c>
      <c r="U96" s="8"/>
    </row>
    <row r="97" spans="3:21" ht="13.5" x14ac:dyDescent="0.25">
      <c r="C97" s="12" t="s">
        <v>293</v>
      </c>
      <c r="D97" s="66" t="s">
        <v>132</v>
      </c>
      <c r="E97" s="49"/>
      <c r="F97" s="6" t="s">
        <v>133</v>
      </c>
      <c r="G97" s="6" t="s">
        <v>294</v>
      </c>
      <c r="H97" s="85">
        <f t="shared" si="2"/>
        <v>913577.84</v>
      </c>
      <c r="I97" s="88"/>
      <c r="J97" s="89"/>
      <c r="K97" s="85">
        <f t="shared" si="3"/>
        <v>913577.84</v>
      </c>
      <c r="L97" s="56"/>
      <c r="M97" s="48"/>
      <c r="N97" s="49"/>
      <c r="O97" s="7">
        <v>913577.84</v>
      </c>
      <c r="P97" s="56" t="s">
        <v>39</v>
      </c>
      <c r="Q97" s="49"/>
      <c r="R97" s="8" t="s">
        <v>39</v>
      </c>
      <c r="S97" s="8" t="s">
        <v>39</v>
      </c>
      <c r="T97" s="8" t="s">
        <v>39</v>
      </c>
      <c r="U97" s="8"/>
    </row>
    <row r="98" spans="3:21" ht="27" x14ac:dyDescent="0.25">
      <c r="C98" s="12" t="s">
        <v>333</v>
      </c>
      <c r="D98" s="66" t="s">
        <v>132</v>
      </c>
      <c r="E98" s="49"/>
      <c r="F98" s="6" t="s">
        <v>133</v>
      </c>
      <c r="G98" s="6" t="s">
        <v>334</v>
      </c>
      <c r="H98" s="85">
        <f t="shared" si="2"/>
        <v>38258800.079999998</v>
      </c>
      <c r="I98" s="88"/>
      <c r="J98" s="89"/>
      <c r="K98" s="85">
        <f t="shared" si="3"/>
        <v>38258800.079999998</v>
      </c>
      <c r="L98" s="56"/>
      <c r="M98" s="48"/>
      <c r="N98" s="49"/>
      <c r="O98" s="7">
        <v>38258800.079999998</v>
      </c>
      <c r="P98" s="56" t="s">
        <v>39</v>
      </c>
      <c r="Q98" s="49"/>
      <c r="R98" s="8" t="s">
        <v>39</v>
      </c>
      <c r="S98" s="8" t="s">
        <v>39</v>
      </c>
      <c r="T98" s="8" t="s">
        <v>39</v>
      </c>
      <c r="U98" s="8"/>
    </row>
    <row r="99" spans="3:21" ht="13.5" x14ac:dyDescent="0.25">
      <c r="C99" s="12" t="s">
        <v>295</v>
      </c>
      <c r="D99" s="66" t="s">
        <v>132</v>
      </c>
      <c r="E99" s="49"/>
      <c r="F99" s="6" t="s">
        <v>133</v>
      </c>
      <c r="G99" s="6" t="s">
        <v>296</v>
      </c>
      <c r="H99" s="85">
        <f t="shared" si="2"/>
        <v>4046622.07</v>
      </c>
      <c r="I99" s="88"/>
      <c r="J99" s="89"/>
      <c r="K99" s="85">
        <f t="shared" si="3"/>
        <v>4046622.07</v>
      </c>
      <c r="L99" s="56"/>
      <c r="M99" s="48"/>
      <c r="N99" s="49"/>
      <c r="O99" s="7">
        <v>4046622.07</v>
      </c>
      <c r="P99" s="56" t="s">
        <v>39</v>
      </c>
      <c r="Q99" s="49"/>
      <c r="R99" s="8" t="s">
        <v>39</v>
      </c>
      <c r="S99" s="8" t="s">
        <v>39</v>
      </c>
      <c r="T99" s="8" t="s">
        <v>39</v>
      </c>
      <c r="U99" s="8"/>
    </row>
    <row r="100" spans="3:21" ht="13.5" x14ac:dyDescent="0.25">
      <c r="C100" s="12" t="s">
        <v>297</v>
      </c>
      <c r="D100" s="66" t="s">
        <v>132</v>
      </c>
      <c r="E100" s="49"/>
      <c r="F100" s="6" t="s">
        <v>133</v>
      </c>
      <c r="G100" s="6" t="s">
        <v>298</v>
      </c>
      <c r="H100" s="85">
        <f t="shared" si="2"/>
        <v>257154.04</v>
      </c>
      <c r="I100" s="88"/>
      <c r="J100" s="89"/>
      <c r="K100" s="85">
        <f t="shared" si="3"/>
        <v>257154.04</v>
      </c>
      <c r="L100" s="56"/>
      <c r="M100" s="48"/>
      <c r="N100" s="49"/>
      <c r="O100" s="7">
        <v>257154.04</v>
      </c>
      <c r="P100" s="56" t="s">
        <v>39</v>
      </c>
      <c r="Q100" s="49"/>
      <c r="R100" s="8" t="s">
        <v>39</v>
      </c>
      <c r="S100" s="8" t="s">
        <v>39</v>
      </c>
      <c r="T100" s="8" t="s">
        <v>39</v>
      </c>
      <c r="U100" s="8"/>
    </row>
    <row r="101" spans="3:21" ht="13.5" x14ac:dyDescent="0.25">
      <c r="C101" s="12" t="s">
        <v>299</v>
      </c>
      <c r="D101" s="66" t="s">
        <v>132</v>
      </c>
      <c r="E101" s="49"/>
      <c r="F101" s="6" t="s">
        <v>133</v>
      </c>
      <c r="G101" s="6" t="s">
        <v>300</v>
      </c>
      <c r="H101" s="85">
        <f t="shared" si="2"/>
        <v>2780174.38</v>
      </c>
      <c r="I101" s="88"/>
      <c r="J101" s="89"/>
      <c r="K101" s="85">
        <f t="shared" si="3"/>
        <v>2780174.38</v>
      </c>
      <c r="L101" s="56"/>
      <c r="M101" s="48"/>
      <c r="N101" s="49"/>
      <c r="O101" s="7">
        <v>2780174.38</v>
      </c>
      <c r="P101" s="56" t="s">
        <v>39</v>
      </c>
      <c r="Q101" s="49"/>
      <c r="R101" s="8" t="s">
        <v>39</v>
      </c>
      <c r="S101" s="8" t="s">
        <v>39</v>
      </c>
      <c r="T101" s="8" t="s">
        <v>39</v>
      </c>
      <c r="U101" s="8"/>
    </row>
    <row r="102" spans="3:21" ht="13.5" x14ac:dyDescent="0.25">
      <c r="C102" s="12" t="s">
        <v>301</v>
      </c>
      <c r="D102" s="66" t="s">
        <v>132</v>
      </c>
      <c r="E102" s="49"/>
      <c r="F102" s="6" t="s">
        <v>133</v>
      </c>
      <c r="G102" s="6" t="s">
        <v>302</v>
      </c>
      <c r="H102" s="85">
        <f t="shared" si="2"/>
        <v>1173661.3999999999</v>
      </c>
      <c r="I102" s="88"/>
      <c r="J102" s="89"/>
      <c r="K102" s="85">
        <f t="shared" si="3"/>
        <v>1173661.3999999999</v>
      </c>
      <c r="L102" s="56"/>
      <c r="M102" s="48"/>
      <c r="N102" s="49"/>
      <c r="O102" s="7">
        <v>1173661.3999999999</v>
      </c>
      <c r="P102" s="56" t="s">
        <v>39</v>
      </c>
      <c r="Q102" s="49"/>
      <c r="R102" s="8" t="s">
        <v>39</v>
      </c>
      <c r="S102" s="8" t="s">
        <v>39</v>
      </c>
      <c r="T102" s="8" t="s">
        <v>39</v>
      </c>
      <c r="U102" s="8"/>
    </row>
    <row r="103" spans="3:21" ht="13.5" x14ac:dyDescent="0.25">
      <c r="C103" s="12" t="s">
        <v>303</v>
      </c>
      <c r="D103" s="66" t="s">
        <v>132</v>
      </c>
      <c r="E103" s="49"/>
      <c r="F103" s="6" t="s">
        <v>133</v>
      </c>
      <c r="G103" s="6" t="s">
        <v>304</v>
      </c>
      <c r="H103" s="85">
        <f t="shared" si="2"/>
        <v>328796264.25999999</v>
      </c>
      <c r="I103" s="88"/>
      <c r="J103" s="89"/>
      <c r="K103" s="85">
        <f t="shared" si="3"/>
        <v>328796264.25999999</v>
      </c>
      <c r="L103" s="56"/>
      <c r="M103" s="48"/>
      <c r="N103" s="49"/>
      <c r="O103" s="7">
        <v>328796264.25999999</v>
      </c>
      <c r="P103" s="56" t="s">
        <v>39</v>
      </c>
      <c r="Q103" s="49"/>
      <c r="R103" s="8" t="s">
        <v>39</v>
      </c>
      <c r="S103" s="8" t="s">
        <v>39</v>
      </c>
      <c r="T103" s="8" t="s">
        <v>39</v>
      </c>
      <c r="U103" s="8"/>
    </row>
    <row r="104" spans="3:21" ht="17.25" customHeight="1" x14ac:dyDescent="0.25">
      <c r="C104" s="12" t="s">
        <v>305</v>
      </c>
      <c r="D104" s="66" t="s">
        <v>132</v>
      </c>
      <c r="E104" s="49"/>
      <c r="F104" s="6" t="s">
        <v>133</v>
      </c>
      <c r="G104" s="6" t="s">
        <v>306</v>
      </c>
      <c r="H104" s="85">
        <f t="shared" si="2"/>
        <v>373793.06</v>
      </c>
      <c r="I104" s="88"/>
      <c r="J104" s="89"/>
      <c r="K104" s="85">
        <f t="shared" si="3"/>
        <v>373793.06</v>
      </c>
      <c r="L104" s="56"/>
      <c r="M104" s="48"/>
      <c r="N104" s="49"/>
      <c r="O104" s="7">
        <v>373793.06</v>
      </c>
      <c r="P104" s="56" t="s">
        <v>39</v>
      </c>
      <c r="Q104" s="49"/>
      <c r="R104" s="8" t="s">
        <v>39</v>
      </c>
      <c r="S104" s="8" t="s">
        <v>39</v>
      </c>
      <c r="T104" s="8" t="s">
        <v>39</v>
      </c>
      <c r="U104" s="8"/>
    </row>
    <row r="105" spans="3:21" ht="13.5" x14ac:dyDescent="0.25">
      <c r="C105" s="12" t="s">
        <v>309</v>
      </c>
      <c r="D105" s="66" t="s">
        <v>132</v>
      </c>
      <c r="E105" s="49"/>
      <c r="F105" s="6" t="s">
        <v>133</v>
      </c>
      <c r="G105" s="6" t="s">
        <v>310</v>
      </c>
      <c r="H105" s="85">
        <f t="shared" si="2"/>
        <v>941355.6</v>
      </c>
      <c r="I105" s="88"/>
      <c r="J105" s="89"/>
      <c r="K105" s="85">
        <f t="shared" si="3"/>
        <v>941355.6</v>
      </c>
      <c r="L105" s="56"/>
      <c r="M105" s="48"/>
      <c r="N105" s="49"/>
      <c r="O105" s="7">
        <v>941355.6</v>
      </c>
      <c r="P105" s="56" t="s">
        <v>39</v>
      </c>
      <c r="Q105" s="49"/>
      <c r="R105" s="8" t="s">
        <v>39</v>
      </c>
      <c r="S105" s="8" t="s">
        <v>39</v>
      </c>
      <c r="T105" s="8" t="s">
        <v>39</v>
      </c>
      <c r="U105" s="8"/>
    </row>
    <row r="106" spans="3:21" ht="13.5" x14ac:dyDescent="0.25">
      <c r="C106" s="12" t="s">
        <v>311</v>
      </c>
      <c r="D106" s="66" t="s">
        <v>132</v>
      </c>
      <c r="E106" s="49"/>
      <c r="F106" s="6" t="s">
        <v>133</v>
      </c>
      <c r="G106" s="6" t="s">
        <v>312</v>
      </c>
      <c r="H106" s="85">
        <f t="shared" si="2"/>
        <v>24180.09</v>
      </c>
      <c r="I106" s="88"/>
      <c r="J106" s="89"/>
      <c r="K106" s="85">
        <f t="shared" si="3"/>
        <v>24180.09</v>
      </c>
      <c r="L106" s="56"/>
      <c r="M106" s="48"/>
      <c r="N106" s="49"/>
      <c r="O106" s="7">
        <v>24180.09</v>
      </c>
      <c r="P106" s="56" t="s">
        <v>39</v>
      </c>
      <c r="Q106" s="49"/>
      <c r="R106" s="8" t="s">
        <v>39</v>
      </c>
      <c r="S106" s="8" t="s">
        <v>39</v>
      </c>
      <c r="T106" s="8" t="s">
        <v>39</v>
      </c>
      <c r="U106" s="8"/>
    </row>
    <row r="107" spans="3:21" ht="13.5" x14ac:dyDescent="0.25">
      <c r="C107" s="12" t="s">
        <v>313</v>
      </c>
      <c r="D107" s="66" t="s">
        <v>132</v>
      </c>
      <c r="E107" s="49"/>
      <c r="F107" s="6" t="s">
        <v>133</v>
      </c>
      <c r="G107" s="6" t="s">
        <v>314</v>
      </c>
      <c r="H107" s="85">
        <f t="shared" si="2"/>
        <v>125555.06</v>
      </c>
      <c r="I107" s="88"/>
      <c r="J107" s="89"/>
      <c r="K107" s="85">
        <f t="shared" si="3"/>
        <v>125555.06</v>
      </c>
      <c r="L107" s="56"/>
      <c r="M107" s="48"/>
      <c r="N107" s="49"/>
      <c r="O107" s="7">
        <v>125555.06</v>
      </c>
      <c r="P107" s="56" t="s">
        <v>39</v>
      </c>
      <c r="Q107" s="49"/>
      <c r="R107" s="8" t="s">
        <v>39</v>
      </c>
      <c r="S107" s="8" t="s">
        <v>39</v>
      </c>
      <c r="T107" s="8" t="s">
        <v>39</v>
      </c>
      <c r="U107" s="8"/>
    </row>
    <row r="108" spans="3:21" ht="13.5" x14ac:dyDescent="0.25">
      <c r="C108" s="12" t="s">
        <v>315</v>
      </c>
      <c r="D108" s="66" t="s">
        <v>132</v>
      </c>
      <c r="E108" s="49"/>
      <c r="F108" s="6" t="s">
        <v>133</v>
      </c>
      <c r="G108" s="6" t="s">
        <v>316</v>
      </c>
      <c r="H108" s="85">
        <f t="shared" si="2"/>
        <v>240770.25</v>
      </c>
      <c r="I108" s="88"/>
      <c r="J108" s="89"/>
      <c r="K108" s="85">
        <f t="shared" si="3"/>
        <v>240770.25</v>
      </c>
      <c r="L108" s="56"/>
      <c r="M108" s="48"/>
      <c r="N108" s="49"/>
      <c r="O108" s="7">
        <v>240770.25</v>
      </c>
      <c r="P108" s="56" t="s">
        <v>39</v>
      </c>
      <c r="Q108" s="49"/>
      <c r="R108" s="8" t="s">
        <v>39</v>
      </c>
      <c r="S108" s="8" t="s">
        <v>39</v>
      </c>
      <c r="T108" s="8" t="s">
        <v>39</v>
      </c>
      <c r="U108" s="8"/>
    </row>
    <row r="109" spans="3:21" ht="13.5" x14ac:dyDescent="0.25">
      <c r="C109" s="12" t="s">
        <v>317</v>
      </c>
      <c r="D109" s="66" t="s">
        <v>132</v>
      </c>
      <c r="E109" s="49"/>
      <c r="F109" s="6" t="s">
        <v>133</v>
      </c>
      <c r="G109" s="6" t="s">
        <v>318</v>
      </c>
      <c r="H109" s="85">
        <f t="shared" si="2"/>
        <v>176999.16</v>
      </c>
      <c r="I109" s="88"/>
      <c r="J109" s="89"/>
      <c r="K109" s="85">
        <f t="shared" si="3"/>
        <v>176999.16</v>
      </c>
      <c r="L109" s="56"/>
      <c r="M109" s="48"/>
      <c r="N109" s="49"/>
      <c r="O109" s="7">
        <v>176999.16</v>
      </c>
      <c r="P109" s="56" t="s">
        <v>39</v>
      </c>
      <c r="Q109" s="49"/>
      <c r="R109" s="8" t="s">
        <v>39</v>
      </c>
      <c r="S109" s="8" t="s">
        <v>39</v>
      </c>
      <c r="T109" s="8" t="s">
        <v>39</v>
      </c>
      <c r="U109" s="8"/>
    </row>
    <row r="110" spans="3:21" ht="13.5" x14ac:dyDescent="0.25">
      <c r="C110" s="12" t="s">
        <v>319</v>
      </c>
      <c r="D110" s="66" t="s">
        <v>132</v>
      </c>
      <c r="E110" s="49"/>
      <c r="F110" s="6" t="s">
        <v>133</v>
      </c>
      <c r="G110" s="6" t="s">
        <v>320</v>
      </c>
      <c r="H110" s="85">
        <f t="shared" si="2"/>
        <v>465798.19</v>
      </c>
      <c r="I110" s="88"/>
      <c r="J110" s="89"/>
      <c r="K110" s="85">
        <f t="shared" si="3"/>
        <v>465798.19</v>
      </c>
      <c r="L110" s="56"/>
      <c r="M110" s="48"/>
      <c r="N110" s="49"/>
      <c r="O110" s="7">
        <v>465798.19</v>
      </c>
      <c r="P110" s="56" t="s">
        <v>39</v>
      </c>
      <c r="Q110" s="49"/>
      <c r="R110" s="8" t="s">
        <v>39</v>
      </c>
      <c r="S110" s="8" t="s">
        <v>39</v>
      </c>
      <c r="T110" s="8" t="s">
        <v>39</v>
      </c>
      <c r="U110" s="8"/>
    </row>
    <row r="111" spans="3:21" ht="13.5" x14ac:dyDescent="0.25">
      <c r="C111" s="12" t="s">
        <v>321</v>
      </c>
      <c r="D111" s="66" t="s">
        <v>132</v>
      </c>
      <c r="E111" s="49"/>
      <c r="F111" s="6" t="s">
        <v>133</v>
      </c>
      <c r="G111" s="6" t="s">
        <v>322</v>
      </c>
      <c r="H111" s="85">
        <f t="shared" si="2"/>
        <v>2269655.84</v>
      </c>
      <c r="I111" s="88"/>
      <c r="J111" s="89"/>
      <c r="K111" s="85">
        <f t="shared" si="3"/>
        <v>2269655.84</v>
      </c>
      <c r="L111" s="56"/>
      <c r="M111" s="48"/>
      <c r="N111" s="49"/>
      <c r="O111" s="7">
        <v>2269655.84</v>
      </c>
      <c r="P111" s="56" t="s">
        <v>39</v>
      </c>
      <c r="Q111" s="49"/>
      <c r="R111" s="8" t="s">
        <v>39</v>
      </c>
      <c r="S111" s="8" t="s">
        <v>39</v>
      </c>
      <c r="T111" s="8" t="s">
        <v>39</v>
      </c>
      <c r="U111" s="8"/>
    </row>
    <row r="112" spans="3:21" ht="13.5" x14ac:dyDescent="0.25">
      <c r="C112" s="12" t="s">
        <v>323</v>
      </c>
      <c r="D112" s="66" t="s">
        <v>132</v>
      </c>
      <c r="E112" s="49"/>
      <c r="F112" s="6" t="s">
        <v>133</v>
      </c>
      <c r="G112" s="6" t="s">
        <v>324</v>
      </c>
      <c r="H112" s="85">
        <f t="shared" si="2"/>
        <v>518985.48</v>
      </c>
      <c r="I112" s="88"/>
      <c r="J112" s="89"/>
      <c r="K112" s="85">
        <f t="shared" si="3"/>
        <v>518985.48</v>
      </c>
      <c r="L112" s="56"/>
      <c r="M112" s="48"/>
      <c r="N112" s="49"/>
      <c r="O112" s="7">
        <v>518985.48</v>
      </c>
      <c r="P112" s="56" t="s">
        <v>39</v>
      </c>
      <c r="Q112" s="49"/>
      <c r="R112" s="8" t="s">
        <v>39</v>
      </c>
      <c r="S112" s="8" t="s">
        <v>39</v>
      </c>
      <c r="T112" s="8" t="s">
        <v>39</v>
      </c>
      <c r="U112" s="8"/>
    </row>
    <row r="113" spans="3:21" ht="27" x14ac:dyDescent="0.25">
      <c r="C113" s="12" t="s">
        <v>325</v>
      </c>
      <c r="D113" s="66" t="s">
        <v>132</v>
      </c>
      <c r="E113" s="49"/>
      <c r="F113" s="6" t="s">
        <v>133</v>
      </c>
      <c r="G113" s="6" t="s">
        <v>326</v>
      </c>
      <c r="H113" s="85">
        <f t="shared" si="2"/>
        <v>337251.68</v>
      </c>
      <c r="I113" s="88"/>
      <c r="J113" s="89"/>
      <c r="K113" s="85">
        <f t="shared" si="3"/>
        <v>337251.68</v>
      </c>
      <c r="L113" s="56"/>
      <c r="M113" s="48"/>
      <c r="N113" s="49"/>
      <c r="O113" s="7">
        <v>337251.68</v>
      </c>
      <c r="P113" s="56" t="s">
        <v>39</v>
      </c>
      <c r="Q113" s="49"/>
      <c r="R113" s="8" t="s">
        <v>39</v>
      </c>
      <c r="S113" s="8" t="s">
        <v>39</v>
      </c>
      <c r="T113" s="8" t="s">
        <v>39</v>
      </c>
      <c r="U113" s="8"/>
    </row>
    <row r="114" spans="3:21" ht="13.5" x14ac:dyDescent="0.25">
      <c r="C114" s="12" t="s">
        <v>327</v>
      </c>
      <c r="D114" s="66" t="s">
        <v>132</v>
      </c>
      <c r="E114" s="49"/>
      <c r="F114" s="6" t="s">
        <v>133</v>
      </c>
      <c r="G114" s="6" t="s">
        <v>328</v>
      </c>
      <c r="H114" s="85">
        <f t="shared" si="2"/>
        <v>3216814.75</v>
      </c>
      <c r="I114" s="88"/>
      <c r="J114" s="89"/>
      <c r="K114" s="85">
        <f t="shared" si="3"/>
        <v>3216814.75</v>
      </c>
      <c r="L114" s="56"/>
      <c r="M114" s="48"/>
      <c r="N114" s="49"/>
      <c r="O114" s="7">
        <v>3216814.75</v>
      </c>
      <c r="P114" s="56" t="s">
        <v>39</v>
      </c>
      <c r="Q114" s="49"/>
      <c r="R114" s="8" t="s">
        <v>39</v>
      </c>
      <c r="S114" s="8" t="s">
        <v>39</v>
      </c>
      <c r="T114" s="8" t="s">
        <v>39</v>
      </c>
      <c r="U114" s="8"/>
    </row>
    <row r="115" spans="3:21" ht="13.5" x14ac:dyDescent="0.25">
      <c r="C115" s="12" t="s">
        <v>329</v>
      </c>
      <c r="D115" s="66" t="s">
        <v>132</v>
      </c>
      <c r="E115" s="49"/>
      <c r="F115" s="6" t="s">
        <v>133</v>
      </c>
      <c r="G115" s="6" t="s">
        <v>330</v>
      </c>
      <c r="H115" s="85">
        <f t="shared" si="2"/>
        <v>935658.5</v>
      </c>
      <c r="I115" s="88"/>
      <c r="J115" s="89"/>
      <c r="K115" s="85">
        <f t="shared" si="3"/>
        <v>935658.5</v>
      </c>
      <c r="L115" s="56"/>
      <c r="M115" s="48"/>
      <c r="N115" s="49"/>
      <c r="O115" s="7">
        <v>935658.5</v>
      </c>
      <c r="P115" s="56" t="s">
        <v>39</v>
      </c>
      <c r="Q115" s="49"/>
      <c r="R115" s="8" t="s">
        <v>39</v>
      </c>
      <c r="S115" s="8" t="s">
        <v>39</v>
      </c>
      <c r="T115" s="8" t="s">
        <v>39</v>
      </c>
      <c r="U115" s="8"/>
    </row>
    <row r="116" spans="3:21" ht="13.5" x14ac:dyDescent="0.25">
      <c r="C116" s="12" t="s">
        <v>331</v>
      </c>
      <c r="D116" s="66" t="s">
        <v>132</v>
      </c>
      <c r="E116" s="49"/>
      <c r="F116" s="6" t="s">
        <v>133</v>
      </c>
      <c r="G116" s="6" t="s">
        <v>332</v>
      </c>
      <c r="H116" s="85">
        <f t="shared" si="2"/>
        <v>188246.71</v>
      </c>
      <c r="I116" s="88"/>
      <c r="J116" s="89"/>
      <c r="K116" s="85">
        <f t="shared" si="3"/>
        <v>188246.71</v>
      </c>
      <c r="L116" s="56"/>
      <c r="M116" s="48"/>
      <c r="N116" s="49"/>
      <c r="O116" s="7">
        <v>188246.71</v>
      </c>
      <c r="P116" s="56" t="s">
        <v>39</v>
      </c>
      <c r="Q116" s="49"/>
      <c r="R116" s="8" t="s">
        <v>39</v>
      </c>
      <c r="S116" s="8" t="s">
        <v>39</v>
      </c>
      <c r="T116" s="8" t="s">
        <v>39</v>
      </c>
      <c r="U116" s="8"/>
    </row>
    <row r="117" spans="3:21" ht="40.5" x14ac:dyDescent="0.25">
      <c r="C117" s="12" t="s">
        <v>279</v>
      </c>
      <c r="D117" s="66" t="s">
        <v>135</v>
      </c>
      <c r="E117" s="49"/>
      <c r="F117" s="6" t="s">
        <v>136</v>
      </c>
      <c r="G117" s="6" t="s">
        <v>280</v>
      </c>
      <c r="H117" s="85">
        <f t="shared" si="2"/>
        <v>30000</v>
      </c>
      <c r="I117" s="88"/>
      <c r="J117" s="89"/>
      <c r="K117" s="85">
        <f t="shared" si="3"/>
        <v>30000</v>
      </c>
      <c r="L117" s="56"/>
      <c r="M117" s="48"/>
      <c r="N117" s="49"/>
      <c r="O117" s="7">
        <v>30000</v>
      </c>
      <c r="P117" s="56" t="s">
        <v>39</v>
      </c>
      <c r="Q117" s="49"/>
      <c r="R117" s="8" t="s">
        <v>39</v>
      </c>
      <c r="S117" s="8" t="s">
        <v>39</v>
      </c>
      <c r="T117" s="8" t="s">
        <v>39</v>
      </c>
      <c r="U117" s="8"/>
    </row>
    <row r="118" spans="3:21" ht="43.5" customHeight="1" x14ac:dyDescent="0.25">
      <c r="C118" s="12" t="s">
        <v>281</v>
      </c>
      <c r="D118" s="66" t="s">
        <v>135</v>
      </c>
      <c r="E118" s="49"/>
      <c r="F118" s="6" t="s">
        <v>136</v>
      </c>
      <c r="G118" s="6" t="s">
        <v>282</v>
      </c>
      <c r="H118" s="85">
        <f t="shared" si="2"/>
        <v>196846.18</v>
      </c>
      <c r="I118" s="88"/>
      <c r="J118" s="89"/>
      <c r="K118" s="85">
        <f t="shared" si="3"/>
        <v>196846.18</v>
      </c>
      <c r="L118" s="56"/>
      <c r="M118" s="48"/>
      <c r="N118" s="49"/>
      <c r="O118" s="7">
        <v>196846.18</v>
      </c>
      <c r="P118" s="56" t="s">
        <v>39</v>
      </c>
      <c r="Q118" s="49"/>
      <c r="R118" s="8" t="s">
        <v>39</v>
      </c>
      <c r="S118" s="8" t="s">
        <v>39</v>
      </c>
      <c r="T118" s="8" t="s">
        <v>39</v>
      </c>
      <c r="U118" s="8"/>
    </row>
    <row r="119" spans="3:21" ht="13.5" x14ac:dyDescent="0.25">
      <c r="C119" s="12" t="s">
        <v>289</v>
      </c>
      <c r="D119" s="66" t="s">
        <v>135</v>
      </c>
      <c r="E119" s="49"/>
      <c r="F119" s="6" t="s">
        <v>136</v>
      </c>
      <c r="G119" s="6" t="s">
        <v>290</v>
      </c>
      <c r="H119" s="85" t="str">
        <f t="shared" si="2"/>
        <v>-</v>
      </c>
      <c r="I119" s="88"/>
      <c r="J119" s="89"/>
      <c r="K119" s="85" t="str">
        <f t="shared" si="3"/>
        <v>-</v>
      </c>
      <c r="L119" s="56"/>
      <c r="M119" s="48"/>
      <c r="N119" s="49"/>
      <c r="O119" s="8" t="s">
        <v>39</v>
      </c>
      <c r="P119" s="56" t="s">
        <v>39</v>
      </c>
      <c r="Q119" s="49"/>
      <c r="R119" s="8" t="s">
        <v>39</v>
      </c>
      <c r="S119" s="8" t="s">
        <v>39</v>
      </c>
      <c r="T119" s="8" t="s">
        <v>39</v>
      </c>
      <c r="U119" s="7"/>
    </row>
    <row r="120" spans="3:21" ht="13.5" x14ac:dyDescent="0.25">
      <c r="C120" s="12" t="s">
        <v>301</v>
      </c>
      <c r="D120" s="66" t="s">
        <v>135</v>
      </c>
      <c r="E120" s="49"/>
      <c r="F120" s="6" t="s">
        <v>136</v>
      </c>
      <c r="G120" s="6" t="s">
        <v>302</v>
      </c>
      <c r="H120" s="85">
        <f t="shared" si="2"/>
        <v>48587.54</v>
      </c>
      <c r="I120" s="88"/>
      <c r="J120" s="89"/>
      <c r="K120" s="85">
        <f t="shared" si="3"/>
        <v>48587.54</v>
      </c>
      <c r="L120" s="56"/>
      <c r="M120" s="48"/>
      <c r="N120" s="49"/>
      <c r="O120" s="7">
        <v>48587.54</v>
      </c>
      <c r="P120" s="56" t="s">
        <v>39</v>
      </c>
      <c r="Q120" s="49"/>
      <c r="R120" s="8" t="s">
        <v>39</v>
      </c>
      <c r="S120" s="8" t="s">
        <v>39</v>
      </c>
      <c r="T120" s="8" t="s">
        <v>39</v>
      </c>
      <c r="U120" s="8"/>
    </row>
    <row r="121" spans="3:21" ht="13.5" x14ac:dyDescent="0.25">
      <c r="C121" s="12" t="s">
        <v>315</v>
      </c>
      <c r="D121" s="66" t="s">
        <v>135</v>
      </c>
      <c r="E121" s="49"/>
      <c r="F121" s="6" t="s">
        <v>136</v>
      </c>
      <c r="G121" s="6" t="s">
        <v>316</v>
      </c>
      <c r="H121" s="85">
        <f t="shared" si="2"/>
        <v>99000</v>
      </c>
      <c r="I121" s="88"/>
      <c r="J121" s="89"/>
      <c r="K121" s="85">
        <f t="shared" si="3"/>
        <v>99000</v>
      </c>
      <c r="L121" s="56"/>
      <c r="M121" s="48"/>
      <c r="N121" s="49"/>
      <c r="O121" s="7">
        <v>99000</v>
      </c>
      <c r="P121" s="56" t="s">
        <v>39</v>
      </c>
      <c r="Q121" s="49"/>
      <c r="R121" s="8" t="s">
        <v>39</v>
      </c>
      <c r="S121" s="8" t="s">
        <v>39</v>
      </c>
      <c r="T121" s="8" t="s">
        <v>39</v>
      </c>
      <c r="U121" s="8"/>
    </row>
    <row r="122" spans="3:21" ht="13.5" x14ac:dyDescent="0.25">
      <c r="C122" s="12" t="s">
        <v>317</v>
      </c>
      <c r="D122" s="66" t="s">
        <v>135</v>
      </c>
      <c r="E122" s="49"/>
      <c r="F122" s="6" t="s">
        <v>136</v>
      </c>
      <c r="G122" s="6" t="s">
        <v>318</v>
      </c>
      <c r="H122" s="85">
        <f t="shared" si="2"/>
        <v>33000</v>
      </c>
      <c r="I122" s="88"/>
      <c r="J122" s="89"/>
      <c r="K122" s="85">
        <f t="shared" si="3"/>
        <v>33000</v>
      </c>
      <c r="L122" s="56"/>
      <c r="M122" s="48"/>
      <c r="N122" s="49"/>
      <c r="O122" s="7">
        <v>33000</v>
      </c>
      <c r="P122" s="56" t="s">
        <v>39</v>
      </c>
      <c r="Q122" s="49"/>
      <c r="R122" s="8" t="s">
        <v>39</v>
      </c>
      <c r="S122" s="8" t="s">
        <v>39</v>
      </c>
      <c r="T122" s="8" t="s">
        <v>39</v>
      </c>
      <c r="U122" s="8"/>
    </row>
    <row r="123" spans="3:21" ht="13.5" x14ac:dyDescent="0.25">
      <c r="C123" s="12" t="s">
        <v>321</v>
      </c>
      <c r="D123" s="66" t="s">
        <v>135</v>
      </c>
      <c r="E123" s="49"/>
      <c r="F123" s="6" t="s">
        <v>136</v>
      </c>
      <c r="G123" s="6" t="s">
        <v>322</v>
      </c>
      <c r="H123" s="85">
        <f t="shared" si="2"/>
        <v>9355</v>
      </c>
      <c r="I123" s="88"/>
      <c r="J123" s="89"/>
      <c r="K123" s="85">
        <f t="shared" si="3"/>
        <v>9355</v>
      </c>
      <c r="L123" s="56"/>
      <c r="M123" s="48"/>
      <c r="N123" s="49"/>
      <c r="O123" s="7">
        <v>9355</v>
      </c>
      <c r="P123" s="56" t="s">
        <v>39</v>
      </c>
      <c r="Q123" s="49"/>
      <c r="R123" s="8" t="s">
        <v>39</v>
      </c>
      <c r="S123" s="8" t="s">
        <v>39</v>
      </c>
      <c r="T123" s="8" t="s">
        <v>39</v>
      </c>
      <c r="U123" s="8"/>
    </row>
    <row r="124" spans="3:21" ht="13.5" x14ac:dyDescent="0.25">
      <c r="C124" s="12" t="s">
        <v>323</v>
      </c>
      <c r="D124" s="66" t="s">
        <v>135</v>
      </c>
      <c r="E124" s="49"/>
      <c r="F124" s="6" t="s">
        <v>136</v>
      </c>
      <c r="G124" s="6" t="s">
        <v>324</v>
      </c>
      <c r="H124" s="85">
        <f t="shared" si="2"/>
        <v>5997.84</v>
      </c>
      <c r="I124" s="88"/>
      <c r="J124" s="89"/>
      <c r="K124" s="85">
        <f t="shared" si="3"/>
        <v>5997.84</v>
      </c>
      <c r="L124" s="56"/>
      <c r="M124" s="48"/>
      <c r="N124" s="49"/>
      <c r="O124" s="7">
        <v>5997.84</v>
      </c>
      <c r="P124" s="56" t="s">
        <v>39</v>
      </c>
      <c r="Q124" s="49"/>
      <c r="R124" s="8" t="s">
        <v>39</v>
      </c>
      <c r="S124" s="8" t="s">
        <v>39</v>
      </c>
      <c r="T124" s="8" t="s">
        <v>39</v>
      </c>
      <c r="U124" s="8"/>
    </row>
    <row r="125" spans="3:21" ht="44.25" customHeight="1" x14ac:dyDescent="0.25">
      <c r="C125" s="12" t="s">
        <v>281</v>
      </c>
      <c r="D125" s="66" t="s">
        <v>138</v>
      </c>
      <c r="E125" s="49"/>
      <c r="F125" s="6" t="s">
        <v>139</v>
      </c>
      <c r="G125" s="6" t="s">
        <v>282</v>
      </c>
      <c r="H125" s="85">
        <f t="shared" si="2"/>
        <v>15603657.529999999</v>
      </c>
      <c r="I125" s="88"/>
      <c r="J125" s="89"/>
      <c r="K125" s="85">
        <f t="shared" si="3"/>
        <v>15603657.529999999</v>
      </c>
      <c r="L125" s="56"/>
      <c r="M125" s="48"/>
      <c r="N125" s="49"/>
      <c r="O125" s="7">
        <v>15603657.529999999</v>
      </c>
      <c r="P125" s="56" t="s">
        <v>39</v>
      </c>
      <c r="Q125" s="49"/>
      <c r="R125" s="8" t="s">
        <v>39</v>
      </c>
      <c r="S125" s="8" t="s">
        <v>39</v>
      </c>
      <c r="T125" s="8" t="s">
        <v>39</v>
      </c>
      <c r="U125" s="8"/>
    </row>
    <row r="126" spans="3:21" ht="13.5" x14ac:dyDescent="0.25">
      <c r="C126" s="12" t="s">
        <v>283</v>
      </c>
      <c r="D126" s="66" t="s">
        <v>138</v>
      </c>
      <c r="E126" s="49"/>
      <c r="F126" s="6" t="s">
        <v>139</v>
      </c>
      <c r="G126" s="6" t="s">
        <v>284</v>
      </c>
      <c r="H126" s="85">
        <f t="shared" si="2"/>
        <v>4958881.74</v>
      </c>
      <c r="I126" s="88"/>
      <c r="J126" s="89"/>
      <c r="K126" s="85">
        <f t="shared" si="3"/>
        <v>4958881.74</v>
      </c>
      <c r="L126" s="56"/>
      <c r="M126" s="48"/>
      <c r="N126" s="49"/>
      <c r="O126" s="7">
        <v>4958881.74</v>
      </c>
      <c r="P126" s="56" t="s">
        <v>39</v>
      </c>
      <c r="Q126" s="49"/>
      <c r="R126" s="8" t="s">
        <v>39</v>
      </c>
      <c r="S126" s="8" t="s">
        <v>39</v>
      </c>
      <c r="T126" s="8" t="s">
        <v>39</v>
      </c>
      <c r="U126" s="8"/>
    </row>
    <row r="127" spans="3:21" ht="13.5" x14ac:dyDescent="0.25">
      <c r="C127" s="12" t="s">
        <v>289</v>
      </c>
      <c r="D127" s="66" t="s">
        <v>138</v>
      </c>
      <c r="E127" s="49"/>
      <c r="F127" s="6" t="s">
        <v>139</v>
      </c>
      <c r="G127" s="6" t="s">
        <v>290</v>
      </c>
      <c r="H127" s="85">
        <f t="shared" si="2"/>
        <v>1913911.71</v>
      </c>
      <c r="I127" s="88"/>
      <c r="J127" s="89"/>
      <c r="K127" s="85">
        <f t="shared" si="3"/>
        <v>1913911.71</v>
      </c>
      <c r="L127" s="56"/>
      <c r="M127" s="48"/>
      <c r="N127" s="49"/>
      <c r="O127" s="7">
        <v>1913911.71</v>
      </c>
      <c r="P127" s="56" t="s">
        <v>39</v>
      </c>
      <c r="Q127" s="49"/>
      <c r="R127" s="8" t="s">
        <v>39</v>
      </c>
      <c r="S127" s="8" t="s">
        <v>39</v>
      </c>
      <c r="T127" s="8" t="s">
        <v>39</v>
      </c>
      <c r="U127" s="7"/>
    </row>
    <row r="128" spans="3:21" ht="30" customHeight="1" x14ac:dyDescent="0.25">
      <c r="C128" s="12" t="s">
        <v>291</v>
      </c>
      <c r="D128" s="66" t="s">
        <v>138</v>
      </c>
      <c r="E128" s="49"/>
      <c r="F128" s="6" t="s">
        <v>139</v>
      </c>
      <c r="G128" s="6" t="s">
        <v>292</v>
      </c>
      <c r="H128" s="85">
        <f t="shared" si="2"/>
        <v>1330694.42</v>
      </c>
      <c r="I128" s="88"/>
      <c r="J128" s="89"/>
      <c r="K128" s="85">
        <f t="shared" si="3"/>
        <v>1330694.42</v>
      </c>
      <c r="L128" s="56"/>
      <c r="M128" s="48"/>
      <c r="N128" s="49"/>
      <c r="O128" s="7">
        <v>1330694.42</v>
      </c>
      <c r="P128" s="56" t="s">
        <v>39</v>
      </c>
      <c r="Q128" s="49"/>
      <c r="R128" s="8" t="s">
        <v>39</v>
      </c>
      <c r="S128" s="8" t="s">
        <v>39</v>
      </c>
      <c r="T128" s="8" t="s">
        <v>39</v>
      </c>
      <c r="U128" s="8"/>
    </row>
    <row r="129" spans="3:21" ht="13.5" x14ac:dyDescent="0.25">
      <c r="C129" s="12" t="s">
        <v>293</v>
      </c>
      <c r="D129" s="66" t="s">
        <v>138</v>
      </c>
      <c r="E129" s="49"/>
      <c r="F129" s="6" t="s">
        <v>139</v>
      </c>
      <c r="G129" s="6" t="s">
        <v>294</v>
      </c>
      <c r="H129" s="85">
        <f t="shared" si="2"/>
        <v>1757955.98</v>
      </c>
      <c r="I129" s="88"/>
      <c r="J129" s="89"/>
      <c r="K129" s="85">
        <f t="shared" si="3"/>
        <v>1757955.98</v>
      </c>
      <c r="L129" s="56"/>
      <c r="M129" s="48"/>
      <c r="N129" s="49"/>
      <c r="O129" s="7">
        <v>1757955.98</v>
      </c>
      <c r="P129" s="56" t="s">
        <v>39</v>
      </c>
      <c r="Q129" s="49"/>
      <c r="R129" s="8" t="s">
        <v>39</v>
      </c>
      <c r="S129" s="8" t="s">
        <v>39</v>
      </c>
      <c r="T129" s="8" t="s">
        <v>39</v>
      </c>
      <c r="U129" s="8"/>
    </row>
    <row r="130" spans="3:21" ht="27" x14ac:dyDescent="0.25">
      <c r="C130" s="12" t="s">
        <v>333</v>
      </c>
      <c r="D130" s="66" t="s">
        <v>138</v>
      </c>
      <c r="E130" s="49"/>
      <c r="F130" s="6" t="s">
        <v>139</v>
      </c>
      <c r="G130" s="6" t="s">
        <v>334</v>
      </c>
      <c r="H130" s="85">
        <f t="shared" si="2"/>
        <v>320723.15000000002</v>
      </c>
      <c r="I130" s="88"/>
      <c r="J130" s="89"/>
      <c r="K130" s="85">
        <f t="shared" si="3"/>
        <v>320723.15000000002</v>
      </c>
      <c r="L130" s="56"/>
      <c r="M130" s="48"/>
      <c r="N130" s="49"/>
      <c r="O130" s="7">
        <v>320723.15000000002</v>
      </c>
      <c r="P130" s="56" t="s">
        <v>39</v>
      </c>
      <c r="Q130" s="49"/>
      <c r="R130" s="8" t="s">
        <v>39</v>
      </c>
      <c r="S130" s="8" t="s">
        <v>39</v>
      </c>
      <c r="T130" s="8" t="s">
        <v>39</v>
      </c>
      <c r="U130" s="8"/>
    </row>
    <row r="131" spans="3:21" ht="13.5" x14ac:dyDescent="0.25">
      <c r="C131" s="12" t="s">
        <v>295</v>
      </c>
      <c r="D131" s="66" t="s">
        <v>138</v>
      </c>
      <c r="E131" s="49"/>
      <c r="F131" s="6" t="s">
        <v>139</v>
      </c>
      <c r="G131" s="6" t="s">
        <v>296</v>
      </c>
      <c r="H131" s="85">
        <f t="shared" si="2"/>
        <v>5350274.6500000004</v>
      </c>
      <c r="I131" s="88"/>
      <c r="J131" s="89"/>
      <c r="K131" s="85">
        <f t="shared" si="3"/>
        <v>5350274.6500000004</v>
      </c>
      <c r="L131" s="56"/>
      <c r="M131" s="48"/>
      <c r="N131" s="49"/>
      <c r="O131" s="7">
        <v>5350274.6500000004</v>
      </c>
      <c r="P131" s="56" t="s">
        <v>39</v>
      </c>
      <c r="Q131" s="49"/>
      <c r="R131" s="8" t="s">
        <v>39</v>
      </c>
      <c r="S131" s="8" t="s">
        <v>39</v>
      </c>
      <c r="T131" s="8" t="s">
        <v>39</v>
      </c>
      <c r="U131" s="8"/>
    </row>
    <row r="132" spans="3:21" ht="13.5" x14ac:dyDescent="0.25">
      <c r="C132" s="12" t="s">
        <v>299</v>
      </c>
      <c r="D132" s="66" t="s">
        <v>138</v>
      </c>
      <c r="E132" s="49"/>
      <c r="F132" s="6" t="s">
        <v>139</v>
      </c>
      <c r="G132" s="6" t="s">
        <v>300</v>
      </c>
      <c r="H132" s="85">
        <f t="shared" si="2"/>
        <v>1922271.73</v>
      </c>
      <c r="I132" s="88"/>
      <c r="J132" s="89"/>
      <c r="K132" s="85">
        <f t="shared" si="3"/>
        <v>1922271.73</v>
      </c>
      <c r="L132" s="56"/>
      <c r="M132" s="48"/>
      <c r="N132" s="49"/>
      <c r="O132" s="7">
        <v>1922271.73</v>
      </c>
      <c r="P132" s="56" t="s">
        <v>39</v>
      </c>
      <c r="Q132" s="49"/>
      <c r="R132" s="8" t="s">
        <v>39</v>
      </c>
      <c r="S132" s="8" t="s">
        <v>39</v>
      </c>
      <c r="T132" s="8" t="s">
        <v>39</v>
      </c>
      <c r="U132" s="8"/>
    </row>
    <row r="133" spans="3:21" ht="13.5" x14ac:dyDescent="0.25">
      <c r="C133" s="12" t="s">
        <v>301</v>
      </c>
      <c r="D133" s="66" t="s">
        <v>138</v>
      </c>
      <c r="E133" s="49"/>
      <c r="F133" s="6" t="s">
        <v>139</v>
      </c>
      <c r="G133" s="6" t="s">
        <v>302</v>
      </c>
      <c r="H133" s="85">
        <f t="shared" si="2"/>
        <v>36119881.280000001</v>
      </c>
      <c r="I133" s="88"/>
      <c r="J133" s="89"/>
      <c r="K133" s="85">
        <f t="shared" si="3"/>
        <v>36119881.280000001</v>
      </c>
      <c r="L133" s="56"/>
      <c r="M133" s="48"/>
      <c r="N133" s="49"/>
      <c r="O133" s="7">
        <v>36119881.280000001</v>
      </c>
      <c r="P133" s="56" t="s">
        <v>39</v>
      </c>
      <c r="Q133" s="49"/>
      <c r="R133" s="8" t="s">
        <v>39</v>
      </c>
      <c r="S133" s="8" t="s">
        <v>39</v>
      </c>
      <c r="T133" s="8" t="s">
        <v>39</v>
      </c>
      <c r="U133" s="8"/>
    </row>
    <row r="134" spans="3:21" ht="13.5" x14ac:dyDescent="0.25">
      <c r="C134" s="12" t="s">
        <v>303</v>
      </c>
      <c r="D134" s="66" t="s">
        <v>138</v>
      </c>
      <c r="E134" s="49"/>
      <c r="F134" s="6" t="s">
        <v>139</v>
      </c>
      <c r="G134" s="6" t="s">
        <v>304</v>
      </c>
      <c r="H134" s="85">
        <f t="shared" si="2"/>
        <v>2318203.29</v>
      </c>
      <c r="I134" s="88"/>
      <c r="J134" s="89"/>
      <c r="K134" s="85">
        <f t="shared" si="3"/>
        <v>2318203.29</v>
      </c>
      <c r="L134" s="56"/>
      <c r="M134" s="48"/>
      <c r="N134" s="49"/>
      <c r="O134" s="7">
        <v>2318203.29</v>
      </c>
      <c r="P134" s="56" t="s">
        <v>39</v>
      </c>
      <c r="Q134" s="49"/>
      <c r="R134" s="8" t="s">
        <v>39</v>
      </c>
      <c r="S134" s="8" t="s">
        <v>39</v>
      </c>
      <c r="T134" s="8" t="s">
        <v>39</v>
      </c>
      <c r="U134" s="8"/>
    </row>
    <row r="135" spans="3:21" ht="19.5" customHeight="1" x14ac:dyDescent="0.25">
      <c r="C135" s="12" t="s">
        <v>305</v>
      </c>
      <c r="D135" s="66" t="s">
        <v>138</v>
      </c>
      <c r="E135" s="49"/>
      <c r="F135" s="6" t="s">
        <v>139</v>
      </c>
      <c r="G135" s="6" t="s">
        <v>306</v>
      </c>
      <c r="H135" s="85">
        <f t="shared" si="2"/>
        <v>5289.46</v>
      </c>
      <c r="I135" s="88"/>
      <c r="J135" s="89"/>
      <c r="K135" s="85">
        <f t="shared" si="3"/>
        <v>5289.46</v>
      </c>
      <c r="L135" s="56"/>
      <c r="M135" s="48"/>
      <c r="N135" s="49"/>
      <c r="O135" s="7">
        <v>5289.46</v>
      </c>
      <c r="P135" s="56" t="s">
        <v>39</v>
      </c>
      <c r="Q135" s="49"/>
      <c r="R135" s="8" t="s">
        <v>39</v>
      </c>
      <c r="S135" s="8" t="s">
        <v>39</v>
      </c>
      <c r="T135" s="8" t="s">
        <v>39</v>
      </c>
      <c r="U135" s="8"/>
    </row>
    <row r="136" spans="3:21" ht="13.5" x14ac:dyDescent="0.25">
      <c r="C136" s="12" t="s">
        <v>309</v>
      </c>
      <c r="D136" s="66" t="s">
        <v>138</v>
      </c>
      <c r="E136" s="49"/>
      <c r="F136" s="6" t="s">
        <v>139</v>
      </c>
      <c r="G136" s="6" t="s">
        <v>310</v>
      </c>
      <c r="H136" s="85">
        <f t="shared" si="2"/>
        <v>622564.52</v>
      </c>
      <c r="I136" s="88"/>
      <c r="J136" s="89"/>
      <c r="K136" s="85">
        <f t="shared" si="3"/>
        <v>622564.52</v>
      </c>
      <c r="L136" s="56"/>
      <c r="M136" s="48"/>
      <c r="N136" s="49"/>
      <c r="O136" s="7">
        <v>622564.52</v>
      </c>
      <c r="P136" s="56" t="s">
        <v>39</v>
      </c>
      <c r="Q136" s="49"/>
      <c r="R136" s="8" t="s">
        <v>39</v>
      </c>
      <c r="S136" s="8" t="s">
        <v>39</v>
      </c>
      <c r="T136" s="8" t="s">
        <v>39</v>
      </c>
      <c r="U136" s="8"/>
    </row>
    <row r="137" spans="3:21" ht="13.5" x14ac:dyDescent="0.25">
      <c r="C137" s="12" t="s">
        <v>315</v>
      </c>
      <c r="D137" s="66" t="s">
        <v>138</v>
      </c>
      <c r="E137" s="49"/>
      <c r="F137" s="6" t="s">
        <v>139</v>
      </c>
      <c r="G137" s="6" t="s">
        <v>316</v>
      </c>
      <c r="H137" s="85">
        <f t="shared" ref="H137:H200" si="4">K137</f>
        <v>161717.66</v>
      </c>
      <c r="I137" s="88"/>
      <c r="J137" s="89"/>
      <c r="K137" s="85">
        <f t="shared" ref="K137:K200" si="5">O137</f>
        <v>161717.66</v>
      </c>
      <c r="L137" s="56"/>
      <c r="M137" s="48"/>
      <c r="N137" s="49"/>
      <c r="O137" s="7">
        <v>161717.66</v>
      </c>
      <c r="P137" s="56" t="s">
        <v>39</v>
      </c>
      <c r="Q137" s="49"/>
      <c r="R137" s="8" t="s">
        <v>39</v>
      </c>
      <c r="S137" s="8" t="s">
        <v>39</v>
      </c>
      <c r="T137" s="8" t="s">
        <v>39</v>
      </c>
      <c r="U137" s="8"/>
    </row>
    <row r="138" spans="3:21" ht="13.5" x14ac:dyDescent="0.25">
      <c r="C138" s="12" t="s">
        <v>317</v>
      </c>
      <c r="D138" s="66" t="s">
        <v>138</v>
      </c>
      <c r="E138" s="49"/>
      <c r="F138" s="6" t="s">
        <v>139</v>
      </c>
      <c r="G138" s="6" t="s">
        <v>318</v>
      </c>
      <c r="H138" s="85">
        <f t="shared" si="4"/>
        <v>1106345.83</v>
      </c>
      <c r="I138" s="88"/>
      <c r="J138" s="89"/>
      <c r="K138" s="85">
        <f t="shared" si="5"/>
        <v>1106345.83</v>
      </c>
      <c r="L138" s="56"/>
      <c r="M138" s="48"/>
      <c r="N138" s="49"/>
      <c r="O138" s="7">
        <v>1106345.83</v>
      </c>
      <c r="P138" s="56" t="s">
        <v>39</v>
      </c>
      <c r="Q138" s="49"/>
      <c r="R138" s="8" t="s">
        <v>39</v>
      </c>
      <c r="S138" s="8" t="s">
        <v>39</v>
      </c>
      <c r="T138" s="8" t="s">
        <v>39</v>
      </c>
      <c r="U138" s="8"/>
    </row>
    <row r="139" spans="3:21" ht="13.5" x14ac:dyDescent="0.25">
      <c r="C139" s="12" t="s">
        <v>319</v>
      </c>
      <c r="D139" s="66" t="s">
        <v>138</v>
      </c>
      <c r="E139" s="49"/>
      <c r="F139" s="6" t="s">
        <v>139</v>
      </c>
      <c r="G139" s="6" t="s">
        <v>320</v>
      </c>
      <c r="H139" s="85">
        <f t="shared" si="4"/>
        <v>588740.38</v>
      </c>
      <c r="I139" s="88"/>
      <c r="J139" s="89"/>
      <c r="K139" s="85">
        <f t="shared" si="5"/>
        <v>588740.38</v>
      </c>
      <c r="L139" s="56"/>
      <c r="M139" s="48"/>
      <c r="N139" s="49"/>
      <c r="O139" s="7">
        <v>588740.38</v>
      </c>
      <c r="P139" s="56" t="s">
        <v>39</v>
      </c>
      <c r="Q139" s="49"/>
      <c r="R139" s="8" t="s">
        <v>39</v>
      </c>
      <c r="S139" s="8" t="s">
        <v>39</v>
      </c>
      <c r="T139" s="8" t="s">
        <v>39</v>
      </c>
      <c r="U139" s="8"/>
    </row>
    <row r="140" spans="3:21" ht="13.5" x14ac:dyDescent="0.25">
      <c r="C140" s="12" t="s">
        <v>321</v>
      </c>
      <c r="D140" s="66" t="s">
        <v>138</v>
      </c>
      <c r="E140" s="49"/>
      <c r="F140" s="6" t="s">
        <v>139</v>
      </c>
      <c r="G140" s="6" t="s">
        <v>322</v>
      </c>
      <c r="H140" s="85">
        <f t="shared" si="4"/>
        <v>52169315.689999998</v>
      </c>
      <c r="I140" s="88"/>
      <c r="J140" s="89"/>
      <c r="K140" s="85">
        <f t="shared" si="5"/>
        <v>52169315.689999998</v>
      </c>
      <c r="L140" s="56"/>
      <c r="M140" s="48"/>
      <c r="N140" s="49"/>
      <c r="O140" s="7">
        <v>52169315.689999998</v>
      </c>
      <c r="P140" s="56" t="s">
        <v>39</v>
      </c>
      <c r="Q140" s="49"/>
      <c r="R140" s="8" t="s">
        <v>39</v>
      </c>
      <c r="S140" s="8" t="s">
        <v>39</v>
      </c>
      <c r="T140" s="8" t="s">
        <v>39</v>
      </c>
      <c r="U140" s="8"/>
    </row>
    <row r="141" spans="3:21" ht="13.5" x14ac:dyDescent="0.25">
      <c r="C141" s="12" t="s">
        <v>323</v>
      </c>
      <c r="D141" s="66" t="s">
        <v>138</v>
      </c>
      <c r="E141" s="49"/>
      <c r="F141" s="6" t="s">
        <v>139</v>
      </c>
      <c r="G141" s="6" t="s">
        <v>324</v>
      </c>
      <c r="H141" s="85">
        <f t="shared" si="4"/>
        <v>11802577.880000001</v>
      </c>
      <c r="I141" s="88"/>
      <c r="J141" s="89"/>
      <c r="K141" s="85">
        <f t="shared" si="5"/>
        <v>11802577.880000001</v>
      </c>
      <c r="L141" s="56"/>
      <c r="M141" s="48"/>
      <c r="N141" s="49"/>
      <c r="O141" s="7">
        <v>11802577.880000001</v>
      </c>
      <c r="P141" s="56" t="s">
        <v>39</v>
      </c>
      <c r="Q141" s="49"/>
      <c r="R141" s="8" t="s">
        <v>39</v>
      </c>
      <c r="S141" s="8" t="s">
        <v>39</v>
      </c>
      <c r="T141" s="8" t="s">
        <v>39</v>
      </c>
      <c r="U141" s="8"/>
    </row>
    <row r="142" spans="3:21" ht="27" x14ac:dyDescent="0.25">
      <c r="C142" s="12" t="s">
        <v>325</v>
      </c>
      <c r="D142" s="66" t="s">
        <v>138</v>
      </c>
      <c r="E142" s="49"/>
      <c r="F142" s="6" t="s">
        <v>139</v>
      </c>
      <c r="G142" s="6" t="s">
        <v>326</v>
      </c>
      <c r="H142" s="85">
        <f t="shared" si="4"/>
        <v>3690270.74</v>
      </c>
      <c r="I142" s="88"/>
      <c r="J142" s="89"/>
      <c r="K142" s="85">
        <f t="shared" si="5"/>
        <v>3690270.74</v>
      </c>
      <c r="L142" s="56"/>
      <c r="M142" s="48"/>
      <c r="N142" s="49"/>
      <c r="O142" s="7">
        <v>3690270.74</v>
      </c>
      <c r="P142" s="56" t="s">
        <v>39</v>
      </c>
      <c r="Q142" s="49"/>
      <c r="R142" s="8" t="s">
        <v>39</v>
      </c>
      <c r="S142" s="8" t="s">
        <v>39</v>
      </c>
      <c r="T142" s="8" t="s">
        <v>39</v>
      </c>
      <c r="U142" s="8"/>
    </row>
    <row r="143" spans="3:21" ht="13.5" x14ac:dyDescent="0.25">
      <c r="C143" s="12" t="s">
        <v>327</v>
      </c>
      <c r="D143" s="66" t="s">
        <v>138</v>
      </c>
      <c r="E143" s="49"/>
      <c r="F143" s="6" t="s">
        <v>139</v>
      </c>
      <c r="G143" s="6" t="s">
        <v>328</v>
      </c>
      <c r="H143" s="85">
        <f t="shared" si="4"/>
        <v>5523374.04</v>
      </c>
      <c r="I143" s="88"/>
      <c r="J143" s="89"/>
      <c r="K143" s="85">
        <f t="shared" si="5"/>
        <v>5523374.04</v>
      </c>
      <c r="L143" s="56"/>
      <c r="M143" s="48"/>
      <c r="N143" s="49"/>
      <c r="O143" s="7">
        <v>5523374.04</v>
      </c>
      <c r="P143" s="56" t="s">
        <v>39</v>
      </c>
      <c r="Q143" s="49"/>
      <c r="R143" s="8" t="s">
        <v>39</v>
      </c>
      <c r="S143" s="8" t="s">
        <v>39</v>
      </c>
      <c r="T143" s="8" t="s">
        <v>39</v>
      </c>
      <c r="U143" s="8"/>
    </row>
    <row r="144" spans="3:21" ht="13.5" x14ac:dyDescent="0.25">
      <c r="C144" s="12" t="s">
        <v>329</v>
      </c>
      <c r="D144" s="66" t="s">
        <v>138</v>
      </c>
      <c r="E144" s="49"/>
      <c r="F144" s="6" t="s">
        <v>139</v>
      </c>
      <c r="G144" s="6" t="s">
        <v>330</v>
      </c>
      <c r="H144" s="85">
        <f t="shared" si="4"/>
        <v>1556458.17</v>
      </c>
      <c r="I144" s="88"/>
      <c r="J144" s="89"/>
      <c r="K144" s="85">
        <f t="shared" si="5"/>
        <v>1556458.17</v>
      </c>
      <c r="L144" s="56"/>
      <c r="M144" s="48"/>
      <c r="N144" s="49"/>
      <c r="O144" s="7">
        <v>1556458.17</v>
      </c>
      <c r="P144" s="56" t="s">
        <v>39</v>
      </c>
      <c r="Q144" s="49"/>
      <c r="R144" s="8" t="s">
        <v>39</v>
      </c>
      <c r="S144" s="8" t="s">
        <v>39</v>
      </c>
      <c r="T144" s="8" t="s">
        <v>39</v>
      </c>
      <c r="U144" s="8"/>
    </row>
    <row r="145" spans="3:21" ht="13.5" x14ac:dyDescent="0.25">
      <c r="C145" s="12" t="s">
        <v>331</v>
      </c>
      <c r="D145" s="66" t="s">
        <v>138</v>
      </c>
      <c r="E145" s="49"/>
      <c r="F145" s="6" t="s">
        <v>139</v>
      </c>
      <c r="G145" s="6" t="s">
        <v>332</v>
      </c>
      <c r="H145" s="85">
        <f t="shared" si="4"/>
        <v>132995.28</v>
      </c>
      <c r="I145" s="88"/>
      <c r="J145" s="89"/>
      <c r="K145" s="85">
        <f t="shared" si="5"/>
        <v>132995.28</v>
      </c>
      <c r="L145" s="56"/>
      <c r="M145" s="48"/>
      <c r="N145" s="49"/>
      <c r="O145" s="7">
        <v>132995.28</v>
      </c>
      <c r="P145" s="56" t="s">
        <v>39</v>
      </c>
      <c r="Q145" s="49"/>
      <c r="R145" s="8" t="s">
        <v>39</v>
      </c>
      <c r="S145" s="8" t="s">
        <v>39</v>
      </c>
      <c r="T145" s="8" t="s">
        <v>39</v>
      </c>
      <c r="U145" s="8"/>
    </row>
    <row r="146" spans="3:21" ht="45" customHeight="1" x14ac:dyDescent="0.25">
      <c r="C146" s="12" t="s">
        <v>281</v>
      </c>
      <c r="D146" s="66" t="s">
        <v>141</v>
      </c>
      <c r="E146" s="49"/>
      <c r="F146" s="6" t="s">
        <v>142</v>
      </c>
      <c r="G146" s="6" t="s">
        <v>282</v>
      </c>
      <c r="H146" s="85">
        <f t="shared" si="4"/>
        <v>1436086.7</v>
      </c>
      <c r="I146" s="88"/>
      <c r="J146" s="89"/>
      <c r="K146" s="85">
        <f t="shared" si="5"/>
        <v>1436086.7</v>
      </c>
      <c r="L146" s="56"/>
      <c r="M146" s="48"/>
      <c r="N146" s="49"/>
      <c r="O146" s="7">
        <v>1436086.7</v>
      </c>
      <c r="P146" s="56" t="s">
        <v>39</v>
      </c>
      <c r="Q146" s="49"/>
      <c r="R146" s="8" t="s">
        <v>39</v>
      </c>
      <c r="S146" s="8" t="s">
        <v>39</v>
      </c>
      <c r="T146" s="8" t="s">
        <v>39</v>
      </c>
      <c r="U146" s="8"/>
    </row>
    <row r="147" spans="3:21" ht="13.5" x14ac:dyDescent="0.25">
      <c r="C147" s="12" t="s">
        <v>283</v>
      </c>
      <c r="D147" s="66" t="s">
        <v>141</v>
      </c>
      <c r="E147" s="49"/>
      <c r="F147" s="6" t="s">
        <v>142</v>
      </c>
      <c r="G147" s="6" t="s">
        <v>284</v>
      </c>
      <c r="H147" s="85">
        <f t="shared" si="4"/>
        <v>2098834.84</v>
      </c>
      <c r="I147" s="88"/>
      <c r="J147" s="89"/>
      <c r="K147" s="85">
        <f t="shared" si="5"/>
        <v>2098834.84</v>
      </c>
      <c r="L147" s="56"/>
      <c r="M147" s="48"/>
      <c r="N147" s="49"/>
      <c r="O147" s="7">
        <v>2098834.84</v>
      </c>
      <c r="P147" s="56" t="s">
        <v>39</v>
      </c>
      <c r="Q147" s="49"/>
      <c r="R147" s="8" t="s">
        <v>39</v>
      </c>
      <c r="S147" s="8" t="s">
        <v>39</v>
      </c>
      <c r="T147" s="8" t="s">
        <v>39</v>
      </c>
      <c r="U147" s="8"/>
    </row>
    <row r="148" spans="3:21" ht="13.5" x14ac:dyDescent="0.25">
      <c r="C148" s="12" t="s">
        <v>289</v>
      </c>
      <c r="D148" s="66" t="s">
        <v>141</v>
      </c>
      <c r="E148" s="49"/>
      <c r="F148" s="6" t="s">
        <v>142</v>
      </c>
      <c r="G148" s="6" t="s">
        <v>290</v>
      </c>
      <c r="H148" s="85">
        <f t="shared" si="4"/>
        <v>1523943.55</v>
      </c>
      <c r="I148" s="88"/>
      <c r="J148" s="89"/>
      <c r="K148" s="85">
        <f t="shared" si="5"/>
        <v>1523943.55</v>
      </c>
      <c r="L148" s="56"/>
      <c r="M148" s="48"/>
      <c r="N148" s="49"/>
      <c r="O148" s="7">
        <v>1523943.55</v>
      </c>
      <c r="P148" s="56" t="s">
        <v>39</v>
      </c>
      <c r="Q148" s="49"/>
      <c r="R148" s="8" t="s">
        <v>39</v>
      </c>
      <c r="S148" s="8" t="s">
        <v>39</v>
      </c>
      <c r="T148" s="8" t="s">
        <v>39</v>
      </c>
      <c r="U148" s="7"/>
    </row>
    <row r="149" spans="3:21" ht="13.5" x14ac:dyDescent="0.25">
      <c r="C149" s="12" t="s">
        <v>293</v>
      </c>
      <c r="D149" s="66" t="s">
        <v>141</v>
      </c>
      <c r="E149" s="49"/>
      <c r="F149" s="6" t="s">
        <v>142</v>
      </c>
      <c r="G149" s="6" t="s">
        <v>294</v>
      </c>
      <c r="H149" s="85">
        <f t="shared" si="4"/>
        <v>32040</v>
      </c>
      <c r="I149" s="88"/>
      <c r="J149" s="89"/>
      <c r="K149" s="85">
        <f t="shared" si="5"/>
        <v>32040</v>
      </c>
      <c r="L149" s="56"/>
      <c r="M149" s="48"/>
      <c r="N149" s="49"/>
      <c r="O149" s="7">
        <v>32040</v>
      </c>
      <c r="P149" s="56" t="s">
        <v>39</v>
      </c>
      <c r="Q149" s="49"/>
      <c r="R149" s="8" t="s">
        <v>39</v>
      </c>
      <c r="S149" s="8" t="s">
        <v>39</v>
      </c>
      <c r="T149" s="8" t="s">
        <v>39</v>
      </c>
      <c r="U149" s="8"/>
    </row>
    <row r="150" spans="3:21" ht="27" x14ac:dyDescent="0.25">
      <c r="C150" s="12" t="s">
        <v>333</v>
      </c>
      <c r="D150" s="66" t="s">
        <v>141</v>
      </c>
      <c r="E150" s="49"/>
      <c r="F150" s="6" t="s">
        <v>142</v>
      </c>
      <c r="G150" s="6" t="s">
        <v>334</v>
      </c>
      <c r="H150" s="85">
        <f t="shared" si="4"/>
        <v>60000</v>
      </c>
      <c r="I150" s="88"/>
      <c r="J150" s="89"/>
      <c r="K150" s="85">
        <f t="shared" si="5"/>
        <v>60000</v>
      </c>
      <c r="L150" s="56"/>
      <c r="M150" s="48"/>
      <c r="N150" s="49"/>
      <c r="O150" s="7">
        <v>60000</v>
      </c>
      <c r="P150" s="56" t="s">
        <v>39</v>
      </c>
      <c r="Q150" s="49"/>
      <c r="R150" s="8" t="s">
        <v>39</v>
      </c>
      <c r="S150" s="8" t="s">
        <v>39</v>
      </c>
      <c r="T150" s="8" t="s">
        <v>39</v>
      </c>
      <c r="U150" s="8"/>
    </row>
    <row r="151" spans="3:21" ht="13.5" x14ac:dyDescent="0.25">
      <c r="C151" s="12" t="s">
        <v>295</v>
      </c>
      <c r="D151" s="66" t="s">
        <v>141</v>
      </c>
      <c r="E151" s="49"/>
      <c r="F151" s="6" t="s">
        <v>142</v>
      </c>
      <c r="G151" s="6" t="s">
        <v>296</v>
      </c>
      <c r="H151" s="85">
        <f t="shared" si="4"/>
        <v>426019.36</v>
      </c>
      <c r="I151" s="88"/>
      <c r="J151" s="89"/>
      <c r="K151" s="85">
        <f t="shared" si="5"/>
        <v>426019.36</v>
      </c>
      <c r="L151" s="56"/>
      <c r="M151" s="48"/>
      <c r="N151" s="49"/>
      <c r="O151" s="7">
        <v>426019.36</v>
      </c>
      <c r="P151" s="56" t="s">
        <v>39</v>
      </c>
      <c r="Q151" s="49"/>
      <c r="R151" s="8" t="s">
        <v>39</v>
      </c>
      <c r="S151" s="8" t="s">
        <v>39</v>
      </c>
      <c r="T151" s="8" t="s">
        <v>39</v>
      </c>
      <c r="U151" s="8"/>
    </row>
    <row r="152" spans="3:21" ht="13.5" x14ac:dyDescent="0.25">
      <c r="C152" s="12" t="s">
        <v>299</v>
      </c>
      <c r="D152" s="66" t="s">
        <v>141</v>
      </c>
      <c r="E152" s="49"/>
      <c r="F152" s="6" t="s">
        <v>142</v>
      </c>
      <c r="G152" s="6" t="s">
        <v>300</v>
      </c>
      <c r="H152" s="85">
        <f t="shared" si="4"/>
        <v>19707</v>
      </c>
      <c r="I152" s="88"/>
      <c r="J152" s="89"/>
      <c r="K152" s="85">
        <f t="shared" si="5"/>
        <v>19707</v>
      </c>
      <c r="L152" s="56"/>
      <c r="M152" s="48"/>
      <c r="N152" s="49"/>
      <c r="O152" s="7">
        <v>19707</v>
      </c>
      <c r="P152" s="56" t="s">
        <v>39</v>
      </c>
      <c r="Q152" s="49"/>
      <c r="R152" s="8" t="s">
        <v>39</v>
      </c>
      <c r="S152" s="8" t="s">
        <v>39</v>
      </c>
      <c r="T152" s="8" t="s">
        <v>39</v>
      </c>
      <c r="U152" s="8"/>
    </row>
    <row r="153" spans="3:21" ht="13.5" x14ac:dyDescent="0.25">
      <c r="C153" s="12" t="s">
        <v>301</v>
      </c>
      <c r="D153" s="66" t="s">
        <v>141</v>
      </c>
      <c r="E153" s="49"/>
      <c r="F153" s="6" t="s">
        <v>142</v>
      </c>
      <c r="G153" s="6" t="s">
        <v>302</v>
      </c>
      <c r="H153" s="85">
        <f t="shared" si="4"/>
        <v>95131.87</v>
      </c>
      <c r="I153" s="88"/>
      <c r="J153" s="89"/>
      <c r="K153" s="85">
        <f t="shared" si="5"/>
        <v>95131.87</v>
      </c>
      <c r="L153" s="56"/>
      <c r="M153" s="48"/>
      <c r="N153" s="49"/>
      <c r="O153" s="7">
        <v>95131.87</v>
      </c>
      <c r="P153" s="56" t="s">
        <v>39</v>
      </c>
      <c r="Q153" s="49"/>
      <c r="R153" s="8" t="s">
        <v>39</v>
      </c>
      <c r="S153" s="8" t="s">
        <v>39</v>
      </c>
      <c r="T153" s="8" t="s">
        <v>39</v>
      </c>
      <c r="U153" s="8"/>
    </row>
    <row r="154" spans="3:21" ht="13.5" x14ac:dyDescent="0.25">
      <c r="C154" s="12" t="s">
        <v>303</v>
      </c>
      <c r="D154" s="66" t="s">
        <v>141</v>
      </c>
      <c r="E154" s="49"/>
      <c r="F154" s="6" t="s">
        <v>142</v>
      </c>
      <c r="G154" s="6" t="s">
        <v>304</v>
      </c>
      <c r="H154" s="85">
        <f t="shared" si="4"/>
        <v>349961.92</v>
      </c>
      <c r="I154" s="88"/>
      <c r="J154" s="89"/>
      <c r="K154" s="85">
        <f t="shared" si="5"/>
        <v>349961.92</v>
      </c>
      <c r="L154" s="56"/>
      <c r="M154" s="48"/>
      <c r="N154" s="49"/>
      <c r="O154" s="7">
        <v>349961.92</v>
      </c>
      <c r="P154" s="56" t="s">
        <v>39</v>
      </c>
      <c r="Q154" s="49"/>
      <c r="R154" s="8" t="s">
        <v>39</v>
      </c>
      <c r="S154" s="8" t="s">
        <v>39</v>
      </c>
      <c r="T154" s="8" t="s">
        <v>39</v>
      </c>
      <c r="U154" s="8"/>
    </row>
    <row r="155" spans="3:21" ht="21" customHeight="1" x14ac:dyDescent="0.25">
      <c r="C155" s="12" t="s">
        <v>305</v>
      </c>
      <c r="D155" s="66" t="s">
        <v>141</v>
      </c>
      <c r="E155" s="49"/>
      <c r="F155" s="6" t="s">
        <v>142</v>
      </c>
      <c r="G155" s="6" t="s">
        <v>306</v>
      </c>
      <c r="H155" s="85">
        <f t="shared" si="4"/>
        <v>3949.1</v>
      </c>
      <c r="I155" s="88"/>
      <c r="J155" s="89"/>
      <c r="K155" s="85">
        <f t="shared" si="5"/>
        <v>3949.1</v>
      </c>
      <c r="L155" s="56"/>
      <c r="M155" s="48"/>
      <c r="N155" s="49"/>
      <c r="O155" s="7">
        <v>3949.1</v>
      </c>
      <c r="P155" s="56" t="s">
        <v>39</v>
      </c>
      <c r="Q155" s="49"/>
      <c r="R155" s="8" t="s">
        <v>39</v>
      </c>
      <c r="S155" s="8" t="s">
        <v>39</v>
      </c>
      <c r="T155" s="8" t="s">
        <v>39</v>
      </c>
      <c r="U155" s="8"/>
    </row>
    <row r="156" spans="3:21" ht="13.5" x14ac:dyDescent="0.25">
      <c r="C156" s="12" t="s">
        <v>309</v>
      </c>
      <c r="D156" s="66" t="s">
        <v>141</v>
      </c>
      <c r="E156" s="49"/>
      <c r="F156" s="6" t="s">
        <v>142</v>
      </c>
      <c r="G156" s="6" t="s">
        <v>310</v>
      </c>
      <c r="H156" s="85">
        <f t="shared" si="4"/>
        <v>21708.07</v>
      </c>
      <c r="I156" s="88"/>
      <c r="J156" s="89"/>
      <c r="K156" s="85">
        <f t="shared" si="5"/>
        <v>21708.07</v>
      </c>
      <c r="L156" s="56"/>
      <c r="M156" s="48"/>
      <c r="N156" s="49"/>
      <c r="O156" s="7">
        <v>21708.07</v>
      </c>
      <c r="P156" s="56" t="s">
        <v>39</v>
      </c>
      <c r="Q156" s="49"/>
      <c r="R156" s="8" t="s">
        <v>39</v>
      </c>
      <c r="S156" s="8" t="s">
        <v>39</v>
      </c>
      <c r="T156" s="8" t="s">
        <v>39</v>
      </c>
      <c r="U156" s="8"/>
    </row>
    <row r="157" spans="3:21" ht="13.5" x14ac:dyDescent="0.25">
      <c r="C157" s="12" t="s">
        <v>317</v>
      </c>
      <c r="D157" s="66" t="s">
        <v>141</v>
      </c>
      <c r="E157" s="49"/>
      <c r="F157" s="6" t="s">
        <v>142</v>
      </c>
      <c r="G157" s="6" t="s">
        <v>318</v>
      </c>
      <c r="H157" s="85">
        <f t="shared" si="4"/>
        <v>2018610</v>
      </c>
      <c r="I157" s="88"/>
      <c r="J157" s="89"/>
      <c r="K157" s="85">
        <f t="shared" si="5"/>
        <v>2018610</v>
      </c>
      <c r="L157" s="56"/>
      <c r="M157" s="48"/>
      <c r="N157" s="49"/>
      <c r="O157" s="7">
        <v>2018610</v>
      </c>
      <c r="P157" s="56" t="s">
        <v>39</v>
      </c>
      <c r="Q157" s="49"/>
      <c r="R157" s="8" t="s">
        <v>39</v>
      </c>
      <c r="S157" s="8" t="s">
        <v>39</v>
      </c>
      <c r="T157" s="8" t="s">
        <v>39</v>
      </c>
      <c r="U157" s="8"/>
    </row>
    <row r="158" spans="3:21" ht="13.5" x14ac:dyDescent="0.25">
      <c r="C158" s="12" t="s">
        <v>321</v>
      </c>
      <c r="D158" s="66" t="s">
        <v>141</v>
      </c>
      <c r="E158" s="49"/>
      <c r="F158" s="6" t="s">
        <v>142</v>
      </c>
      <c r="G158" s="6" t="s">
        <v>322</v>
      </c>
      <c r="H158" s="85">
        <f t="shared" si="4"/>
        <v>51081.8</v>
      </c>
      <c r="I158" s="88"/>
      <c r="J158" s="89"/>
      <c r="K158" s="85">
        <f t="shared" si="5"/>
        <v>51081.8</v>
      </c>
      <c r="L158" s="56"/>
      <c r="M158" s="48"/>
      <c r="N158" s="49"/>
      <c r="O158" s="7">
        <v>51081.8</v>
      </c>
      <c r="P158" s="56" t="s">
        <v>39</v>
      </c>
      <c r="Q158" s="49"/>
      <c r="R158" s="8" t="s">
        <v>39</v>
      </c>
      <c r="S158" s="8" t="s">
        <v>39</v>
      </c>
      <c r="T158" s="8" t="s">
        <v>39</v>
      </c>
      <c r="U158" s="8"/>
    </row>
    <row r="159" spans="3:21" ht="13.5" x14ac:dyDescent="0.25">
      <c r="C159" s="12" t="s">
        <v>327</v>
      </c>
      <c r="D159" s="66" t="s">
        <v>141</v>
      </c>
      <c r="E159" s="49"/>
      <c r="F159" s="6" t="s">
        <v>142</v>
      </c>
      <c r="G159" s="6" t="s">
        <v>328</v>
      </c>
      <c r="H159" s="85">
        <f t="shared" si="4"/>
        <v>1106096.3999999999</v>
      </c>
      <c r="I159" s="88"/>
      <c r="J159" s="89"/>
      <c r="K159" s="85">
        <f t="shared" si="5"/>
        <v>1106096.3999999999</v>
      </c>
      <c r="L159" s="56"/>
      <c r="M159" s="48"/>
      <c r="N159" s="49"/>
      <c r="O159" s="7">
        <v>1106096.3999999999</v>
      </c>
      <c r="P159" s="56" t="s">
        <v>39</v>
      </c>
      <c r="Q159" s="49"/>
      <c r="R159" s="8" t="s">
        <v>39</v>
      </c>
      <c r="S159" s="8" t="s">
        <v>39</v>
      </c>
      <c r="T159" s="8" t="s">
        <v>39</v>
      </c>
      <c r="U159" s="8"/>
    </row>
    <row r="160" spans="3:21" ht="40.5" x14ac:dyDescent="0.25">
      <c r="C160" s="12" t="s">
        <v>279</v>
      </c>
      <c r="D160" s="66" t="s">
        <v>144</v>
      </c>
      <c r="E160" s="49"/>
      <c r="F160" s="6" t="s">
        <v>145</v>
      </c>
      <c r="G160" s="6" t="s">
        <v>280</v>
      </c>
      <c r="H160" s="85">
        <f t="shared" si="4"/>
        <v>392306.65</v>
      </c>
      <c r="I160" s="88"/>
      <c r="J160" s="89"/>
      <c r="K160" s="85">
        <f t="shared" si="5"/>
        <v>392306.65</v>
      </c>
      <c r="L160" s="56"/>
      <c r="M160" s="48"/>
      <c r="N160" s="49"/>
      <c r="O160" s="7">
        <v>392306.65</v>
      </c>
      <c r="P160" s="56" t="s">
        <v>39</v>
      </c>
      <c r="Q160" s="49"/>
      <c r="R160" s="8" t="s">
        <v>39</v>
      </c>
      <c r="S160" s="8" t="s">
        <v>39</v>
      </c>
      <c r="T160" s="8" t="s">
        <v>39</v>
      </c>
      <c r="U160" s="8"/>
    </row>
    <row r="161" spans="3:21" ht="44.25" customHeight="1" x14ac:dyDescent="0.25">
      <c r="C161" s="12" t="s">
        <v>281</v>
      </c>
      <c r="D161" s="66" t="s">
        <v>144</v>
      </c>
      <c r="E161" s="49"/>
      <c r="F161" s="6" t="s">
        <v>145</v>
      </c>
      <c r="G161" s="6" t="s">
        <v>282</v>
      </c>
      <c r="H161" s="85">
        <f t="shared" si="4"/>
        <v>10291167.619999999</v>
      </c>
      <c r="I161" s="88"/>
      <c r="J161" s="89"/>
      <c r="K161" s="85">
        <f t="shared" si="5"/>
        <v>10291167.619999999</v>
      </c>
      <c r="L161" s="56"/>
      <c r="M161" s="48"/>
      <c r="N161" s="49"/>
      <c r="O161" s="7">
        <v>10291167.619999999</v>
      </c>
      <c r="P161" s="56" t="s">
        <v>39</v>
      </c>
      <c r="Q161" s="49"/>
      <c r="R161" s="8" t="s">
        <v>39</v>
      </c>
      <c r="S161" s="8" t="s">
        <v>39</v>
      </c>
      <c r="T161" s="8" t="s">
        <v>39</v>
      </c>
      <c r="U161" s="8"/>
    </row>
    <row r="162" spans="3:21" ht="13.5" x14ac:dyDescent="0.25">
      <c r="C162" s="12" t="s">
        <v>283</v>
      </c>
      <c r="D162" s="66" t="s">
        <v>144</v>
      </c>
      <c r="E162" s="49"/>
      <c r="F162" s="6" t="s">
        <v>145</v>
      </c>
      <c r="G162" s="6" t="s">
        <v>284</v>
      </c>
      <c r="H162" s="85">
        <f t="shared" si="4"/>
        <v>4312901.8</v>
      </c>
      <c r="I162" s="88"/>
      <c r="J162" s="89"/>
      <c r="K162" s="85">
        <f t="shared" si="5"/>
        <v>4312901.8</v>
      </c>
      <c r="L162" s="56"/>
      <c r="M162" s="48"/>
      <c r="N162" s="49"/>
      <c r="O162" s="7">
        <v>4312901.8</v>
      </c>
      <c r="P162" s="56" t="s">
        <v>39</v>
      </c>
      <c r="Q162" s="49"/>
      <c r="R162" s="8" t="s">
        <v>39</v>
      </c>
      <c r="S162" s="8" t="s">
        <v>39</v>
      </c>
      <c r="T162" s="8" t="s">
        <v>39</v>
      </c>
      <c r="U162" s="8"/>
    </row>
    <row r="163" spans="3:21" ht="33" customHeight="1" x14ac:dyDescent="0.25">
      <c r="C163" s="12" t="s">
        <v>285</v>
      </c>
      <c r="D163" s="66" t="s">
        <v>144</v>
      </c>
      <c r="E163" s="49"/>
      <c r="F163" s="6" t="s">
        <v>145</v>
      </c>
      <c r="G163" s="6" t="s">
        <v>286</v>
      </c>
      <c r="H163" s="85">
        <f t="shared" si="4"/>
        <v>223453.3</v>
      </c>
      <c r="I163" s="88"/>
      <c r="J163" s="89"/>
      <c r="K163" s="85">
        <f t="shared" si="5"/>
        <v>223453.3</v>
      </c>
      <c r="L163" s="56"/>
      <c r="M163" s="48"/>
      <c r="N163" s="49"/>
      <c r="O163" s="7">
        <v>223453.3</v>
      </c>
      <c r="P163" s="56" t="s">
        <v>39</v>
      </c>
      <c r="Q163" s="49"/>
      <c r="R163" s="8" t="s">
        <v>39</v>
      </c>
      <c r="S163" s="8" t="s">
        <v>39</v>
      </c>
      <c r="T163" s="8" t="s">
        <v>39</v>
      </c>
      <c r="U163" s="8"/>
    </row>
    <row r="164" spans="3:21" ht="13.5" x14ac:dyDescent="0.25">
      <c r="C164" s="12" t="s">
        <v>287</v>
      </c>
      <c r="D164" s="66" t="s">
        <v>144</v>
      </c>
      <c r="E164" s="49"/>
      <c r="F164" s="6" t="s">
        <v>145</v>
      </c>
      <c r="G164" s="6" t="s">
        <v>288</v>
      </c>
      <c r="H164" s="85">
        <f t="shared" si="4"/>
        <v>105029.6</v>
      </c>
      <c r="I164" s="88"/>
      <c r="J164" s="89"/>
      <c r="K164" s="85">
        <f t="shared" si="5"/>
        <v>105029.6</v>
      </c>
      <c r="L164" s="56"/>
      <c r="M164" s="48"/>
      <c r="N164" s="49"/>
      <c r="O164" s="7">
        <v>105029.6</v>
      </c>
      <c r="P164" s="56" t="s">
        <v>39</v>
      </c>
      <c r="Q164" s="49"/>
      <c r="R164" s="8" t="s">
        <v>39</v>
      </c>
      <c r="S164" s="8" t="s">
        <v>39</v>
      </c>
      <c r="T164" s="8" t="s">
        <v>39</v>
      </c>
      <c r="U164" s="8"/>
    </row>
    <row r="165" spans="3:21" ht="13.5" x14ac:dyDescent="0.25">
      <c r="C165" s="12" t="s">
        <v>289</v>
      </c>
      <c r="D165" s="66" t="s">
        <v>144</v>
      </c>
      <c r="E165" s="49"/>
      <c r="F165" s="6" t="s">
        <v>145</v>
      </c>
      <c r="G165" s="6" t="s">
        <v>290</v>
      </c>
      <c r="H165" s="85">
        <f t="shared" si="4"/>
        <v>1581246.55</v>
      </c>
      <c r="I165" s="88"/>
      <c r="J165" s="89"/>
      <c r="K165" s="85">
        <f t="shared" si="5"/>
        <v>1581246.55</v>
      </c>
      <c r="L165" s="56"/>
      <c r="M165" s="48"/>
      <c r="N165" s="49"/>
      <c r="O165" s="7">
        <v>1581246.55</v>
      </c>
      <c r="P165" s="56" t="s">
        <v>39</v>
      </c>
      <c r="Q165" s="49"/>
      <c r="R165" s="8" t="s">
        <v>39</v>
      </c>
      <c r="S165" s="8" t="s">
        <v>39</v>
      </c>
      <c r="T165" s="8" t="s">
        <v>39</v>
      </c>
      <c r="U165" s="7"/>
    </row>
    <row r="166" spans="3:21" ht="34.5" customHeight="1" x14ac:dyDescent="0.25">
      <c r="C166" s="12" t="s">
        <v>291</v>
      </c>
      <c r="D166" s="66" t="s">
        <v>144</v>
      </c>
      <c r="E166" s="49"/>
      <c r="F166" s="6" t="s">
        <v>145</v>
      </c>
      <c r="G166" s="6" t="s">
        <v>292</v>
      </c>
      <c r="H166" s="85">
        <f t="shared" si="4"/>
        <v>2489845.09</v>
      </c>
      <c r="I166" s="88"/>
      <c r="J166" s="89"/>
      <c r="K166" s="85">
        <f t="shared" si="5"/>
        <v>2489845.09</v>
      </c>
      <c r="L166" s="56"/>
      <c r="M166" s="48"/>
      <c r="N166" s="49"/>
      <c r="O166" s="7">
        <v>2489845.09</v>
      </c>
      <c r="P166" s="56" t="s">
        <v>39</v>
      </c>
      <c r="Q166" s="49"/>
      <c r="R166" s="8" t="s">
        <v>39</v>
      </c>
      <c r="S166" s="8" t="s">
        <v>39</v>
      </c>
      <c r="T166" s="8" t="s">
        <v>39</v>
      </c>
      <c r="U166" s="8"/>
    </row>
    <row r="167" spans="3:21" ht="13.5" x14ac:dyDescent="0.25">
      <c r="C167" s="12" t="s">
        <v>293</v>
      </c>
      <c r="D167" s="66" t="s">
        <v>144</v>
      </c>
      <c r="E167" s="49"/>
      <c r="F167" s="6" t="s">
        <v>145</v>
      </c>
      <c r="G167" s="6" t="s">
        <v>294</v>
      </c>
      <c r="H167" s="85">
        <f t="shared" si="4"/>
        <v>7430405.3799999999</v>
      </c>
      <c r="I167" s="88"/>
      <c r="J167" s="89"/>
      <c r="K167" s="85">
        <f t="shared" si="5"/>
        <v>7430405.3799999999</v>
      </c>
      <c r="L167" s="56"/>
      <c r="M167" s="48"/>
      <c r="N167" s="49"/>
      <c r="O167" s="7">
        <v>7430405.3799999999</v>
      </c>
      <c r="P167" s="56" t="s">
        <v>39</v>
      </c>
      <c r="Q167" s="49"/>
      <c r="R167" s="8" t="s">
        <v>39</v>
      </c>
      <c r="S167" s="8" t="s">
        <v>39</v>
      </c>
      <c r="T167" s="8" t="s">
        <v>39</v>
      </c>
      <c r="U167" s="8"/>
    </row>
    <row r="168" spans="3:21" ht="27" x14ac:dyDescent="0.25">
      <c r="C168" s="12" t="s">
        <v>333</v>
      </c>
      <c r="D168" s="66" t="s">
        <v>144</v>
      </c>
      <c r="E168" s="49"/>
      <c r="F168" s="6" t="s">
        <v>145</v>
      </c>
      <c r="G168" s="6" t="s">
        <v>334</v>
      </c>
      <c r="H168" s="85">
        <f t="shared" si="4"/>
        <v>878355.2</v>
      </c>
      <c r="I168" s="88"/>
      <c r="J168" s="89"/>
      <c r="K168" s="85">
        <f t="shared" si="5"/>
        <v>878355.2</v>
      </c>
      <c r="L168" s="56"/>
      <c r="M168" s="48"/>
      <c r="N168" s="49"/>
      <c r="O168" s="7">
        <v>878355.2</v>
      </c>
      <c r="P168" s="56" t="s">
        <v>39</v>
      </c>
      <c r="Q168" s="49"/>
      <c r="R168" s="8" t="s">
        <v>39</v>
      </c>
      <c r="S168" s="8" t="s">
        <v>39</v>
      </c>
      <c r="T168" s="8" t="s">
        <v>39</v>
      </c>
      <c r="U168" s="8"/>
    </row>
    <row r="169" spans="3:21" ht="13.5" x14ac:dyDescent="0.25">
      <c r="C169" s="12" t="s">
        <v>295</v>
      </c>
      <c r="D169" s="66" t="s">
        <v>144</v>
      </c>
      <c r="E169" s="49"/>
      <c r="F169" s="6" t="s">
        <v>145</v>
      </c>
      <c r="G169" s="6" t="s">
        <v>296</v>
      </c>
      <c r="H169" s="85">
        <f t="shared" si="4"/>
        <v>5448162.9500000002</v>
      </c>
      <c r="I169" s="88"/>
      <c r="J169" s="89"/>
      <c r="K169" s="85">
        <f t="shared" si="5"/>
        <v>5448162.9500000002</v>
      </c>
      <c r="L169" s="56"/>
      <c r="M169" s="48"/>
      <c r="N169" s="49"/>
      <c r="O169" s="7">
        <v>5448162.9500000002</v>
      </c>
      <c r="P169" s="56" t="s">
        <v>39</v>
      </c>
      <c r="Q169" s="49"/>
      <c r="R169" s="8" t="s">
        <v>39</v>
      </c>
      <c r="S169" s="8" t="s">
        <v>39</v>
      </c>
      <c r="T169" s="8" t="s">
        <v>39</v>
      </c>
      <c r="U169" s="8"/>
    </row>
    <row r="170" spans="3:21" ht="13.5" x14ac:dyDescent="0.25">
      <c r="C170" s="12" t="s">
        <v>297</v>
      </c>
      <c r="D170" s="66" t="s">
        <v>144</v>
      </c>
      <c r="E170" s="49"/>
      <c r="F170" s="6" t="s">
        <v>145</v>
      </c>
      <c r="G170" s="6" t="s">
        <v>298</v>
      </c>
      <c r="H170" s="85">
        <f t="shared" si="4"/>
        <v>110900</v>
      </c>
      <c r="I170" s="88"/>
      <c r="J170" s="89"/>
      <c r="K170" s="85">
        <f t="shared" si="5"/>
        <v>110900</v>
      </c>
      <c r="L170" s="56"/>
      <c r="M170" s="48"/>
      <c r="N170" s="49"/>
      <c r="O170" s="7">
        <v>110900</v>
      </c>
      <c r="P170" s="56" t="s">
        <v>39</v>
      </c>
      <c r="Q170" s="49"/>
      <c r="R170" s="8" t="s">
        <v>39</v>
      </c>
      <c r="S170" s="8" t="s">
        <v>39</v>
      </c>
      <c r="T170" s="8" t="s">
        <v>39</v>
      </c>
      <c r="U170" s="8"/>
    </row>
    <row r="171" spans="3:21" ht="13.5" x14ac:dyDescent="0.25">
      <c r="C171" s="12" t="s">
        <v>299</v>
      </c>
      <c r="D171" s="66" t="s">
        <v>144</v>
      </c>
      <c r="E171" s="49"/>
      <c r="F171" s="6" t="s">
        <v>145</v>
      </c>
      <c r="G171" s="6" t="s">
        <v>300</v>
      </c>
      <c r="H171" s="85">
        <f t="shared" si="4"/>
        <v>1736827.55</v>
      </c>
      <c r="I171" s="88"/>
      <c r="J171" s="89"/>
      <c r="K171" s="85">
        <f t="shared" si="5"/>
        <v>1736827.55</v>
      </c>
      <c r="L171" s="56"/>
      <c r="M171" s="48"/>
      <c r="N171" s="49"/>
      <c r="O171" s="7">
        <v>1736827.55</v>
      </c>
      <c r="P171" s="56" t="s">
        <v>39</v>
      </c>
      <c r="Q171" s="49"/>
      <c r="R171" s="8" t="s">
        <v>39</v>
      </c>
      <c r="S171" s="8" t="s">
        <v>39</v>
      </c>
      <c r="T171" s="8" t="s">
        <v>39</v>
      </c>
      <c r="U171" s="8"/>
    </row>
    <row r="172" spans="3:21" ht="13.5" x14ac:dyDescent="0.25">
      <c r="C172" s="12" t="s">
        <v>301</v>
      </c>
      <c r="D172" s="66" t="s">
        <v>144</v>
      </c>
      <c r="E172" s="49"/>
      <c r="F172" s="6" t="s">
        <v>145</v>
      </c>
      <c r="G172" s="6" t="s">
        <v>302</v>
      </c>
      <c r="H172" s="85">
        <f t="shared" si="4"/>
        <v>2635214589.6500001</v>
      </c>
      <c r="I172" s="88"/>
      <c r="J172" s="89"/>
      <c r="K172" s="85">
        <f t="shared" si="5"/>
        <v>2635214589.6500001</v>
      </c>
      <c r="L172" s="56"/>
      <c r="M172" s="48"/>
      <c r="N172" s="49"/>
      <c r="O172" s="7">
        <v>2635214589.6500001</v>
      </c>
      <c r="P172" s="56" t="s">
        <v>39</v>
      </c>
      <c r="Q172" s="49"/>
      <c r="R172" s="8" t="s">
        <v>39</v>
      </c>
      <c r="S172" s="8" t="s">
        <v>39</v>
      </c>
      <c r="T172" s="8" t="s">
        <v>39</v>
      </c>
      <c r="U172" s="8"/>
    </row>
    <row r="173" spans="3:21" ht="13.5" x14ac:dyDescent="0.25">
      <c r="C173" s="12" t="s">
        <v>303</v>
      </c>
      <c r="D173" s="66" t="s">
        <v>144</v>
      </c>
      <c r="E173" s="49"/>
      <c r="F173" s="6" t="s">
        <v>145</v>
      </c>
      <c r="G173" s="6" t="s">
        <v>304</v>
      </c>
      <c r="H173" s="85">
        <f t="shared" si="4"/>
        <v>8476826.4100000001</v>
      </c>
      <c r="I173" s="88"/>
      <c r="J173" s="89"/>
      <c r="K173" s="85">
        <f t="shared" si="5"/>
        <v>8476826.4100000001</v>
      </c>
      <c r="L173" s="56"/>
      <c r="M173" s="48"/>
      <c r="N173" s="49"/>
      <c r="O173" s="7">
        <v>8476826.4100000001</v>
      </c>
      <c r="P173" s="56" t="s">
        <v>39</v>
      </c>
      <c r="Q173" s="49"/>
      <c r="R173" s="8" t="s">
        <v>39</v>
      </c>
      <c r="S173" s="8" t="s">
        <v>39</v>
      </c>
      <c r="T173" s="8" t="s">
        <v>39</v>
      </c>
      <c r="U173" s="8"/>
    </row>
    <row r="174" spans="3:21" ht="13.5" x14ac:dyDescent="0.25">
      <c r="C174" s="12" t="s">
        <v>335</v>
      </c>
      <c r="D174" s="66" t="s">
        <v>144</v>
      </c>
      <c r="E174" s="49"/>
      <c r="F174" s="6" t="s">
        <v>145</v>
      </c>
      <c r="G174" s="6" t="s">
        <v>336</v>
      </c>
      <c r="H174" s="85">
        <f t="shared" si="4"/>
        <v>30000</v>
      </c>
      <c r="I174" s="88"/>
      <c r="J174" s="89"/>
      <c r="K174" s="85">
        <f t="shared" si="5"/>
        <v>30000</v>
      </c>
      <c r="L174" s="56"/>
      <c r="M174" s="48"/>
      <c r="N174" s="49"/>
      <c r="O174" s="7">
        <v>30000</v>
      </c>
      <c r="P174" s="56" t="s">
        <v>39</v>
      </c>
      <c r="Q174" s="49"/>
      <c r="R174" s="8" t="s">
        <v>39</v>
      </c>
      <c r="S174" s="8" t="s">
        <v>39</v>
      </c>
      <c r="T174" s="8" t="s">
        <v>39</v>
      </c>
      <c r="U174" s="8"/>
    </row>
    <row r="175" spans="3:21" ht="21" customHeight="1" x14ac:dyDescent="0.25">
      <c r="C175" s="12" t="s">
        <v>305</v>
      </c>
      <c r="D175" s="66" t="s">
        <v>144</v>
      </c>
      <c r="E175" s="49"/>
      <c r="F175" s="6" t="s">
        <v>145</v>
      </c>
      <c r="G175" s="6" t="s">
        <v>306</v>
      </c>
      <c r="H175" s="85">
        <f t="shared" si="4"/>
        <v>135734.49</v>
      </c>
      <c r="I175" s="88"/>
      <c r="J175" s="89"/>
      <c r="K175" s="85">
        <f t="shared" si="5"/>
        <v>135734.49</v>
      </c>
      <c r="L175" s="56"/>
      <c r="M175" s="48"/>
      <c r="N175" s="49"/>
      <c r="O175" s="7">
        <v>135734.49</v>
      </c>
      <c r="P175" s="56" t="s">
        <v>39</v>
      </c>
      <c r="Q175" s="49"/>
      <c r="R175" s="8" t="s">
        <v>39</v>
      </c>
      <c r="S175" s="8" t="s">
        <v>39</v>
      </c>
      <c r="T175" s="8" t="s">
        <v>39</v>
      </c>
      <c r="U175" s="8"/>
    </row>
    <row r="176" spans="3:21" ht="13.5" x14ac:dyDescent="0.25">
      <c r="C176" s="12" t="s">
        <v>309</v>
      </c>
      <c r="D176" s="66" t="s">
        <v>144</v>
      </c>
      <c r="E176" s="49"/>
      <c r="F176" s="6" t="s">
        <v>145</v>
      </c>
      <c r="G176" s="6" t="s">
        <v>310</v>
      </c>
      <c r="H176" s="85">
        <f t="shared" si="4"/>
        <v>1448991.79</v>
      </c>
      <c r="I176" s="88"/>
      <c r="J176" s="89"/>
      <c r="K176" s="85">
        <f t="shared" si="5"/>
        <v>1448991.79</v>
      </c>
      <c r="L176" s="56"/>
      <c r="M176" s="48"/>
      <c r="N176" s="49"/>
      <c r="O176" s="7">
        <v>1448991.79</v>
      </c>
      <c r="P176" s="56" t="s">
        <v>39</v>
      </c>
      <c r="Q176" s="49"/>
      <c r="R176" s="8" t="s">
        <v>39</v>
      </c>
      <c r="S176" s="8" t="s">
        <v>39</v>
      </c>
      <c r="T176" s="8" t="s">
        <v>39</v>
      </c>
      <c r="U176" s="8"/>
    </row>
    <row r="177" spans="3:21" ht="13.5" x14ac:dyDescent="0.25">
      <c r="C177" s="12" t="s">
        <v>313</v>
      </c>
      <c r="D177" s="66" t="s">
        <v>144</v>
      </c>
      <c r="E177" s="49"/>
      <c r="F177" s="6" t="s">
        <v>145</v>
      </c>
      <c r="G177" s="6" t="s">
        <v>314</v>
      </c>
      <c r="H177" s="85">
        <f t="shared" si="4"/>
        <v>24920</v>
      </c>
      <c r="I177" s="88"/>
      <c r="J177" s="89"/>
      <c r="K177" s="85">
        <f t="shared" si="5"/>
        <v>24920</v>
      </c>
      <c r="L177" s="56"/>
      <c r="M177" s="48"/>
      <c r="N177" s="49"/>
      <c r="O177" s="7">
        <v>24920</v>
      </c>
      <c r="P177" s="56" t="s">
        <v>39</v>
      </c>
      <c r="Q177" s="49"/>
      <c r="R177" s="8" t="s">
        <v>39</v>
      </c>
      <c r="S177" s="8" t="s">
        <v>39</v>
      </c>
      <c r="T177" s="8" t="s">
        <v>39</v>
      </c>
      <c r="U177" s="8"/>
    </row>
    <row r="178" spans="3:21" ht="13.5" x14ac:dyDescent="0.25">
      <c r="C178" s="12" t="s">
        <v>315</v>
      </c>
      <c r="D178" s="66" t="s">
        <v>144</v>
      </c>
      <c r="E178" s="49"/>
      <c r="F178" s="6" t="s">
        <v>145</v>
      </c>
      <c r="G178" s="6" t="s">
        <v>316</v>
      </c>
      <c r="H178" s="85">
        <f t="shared" si="4"/>
        <v>263861.55</v>
      </c>
      <c r="I178" s="88"/>
      <c r="J178" s="89"/>
      <c r="K178" s="85">
        <f t="shared" si="5"/>
        <v>263861.55</v>
      </c>
      <c r="L178" s="56"/>
      <c r="M178" s="48"/>
      <c r="N178" s="49"/>
      <c r="O178" s="7">
        <v>263861.55</v>
      </c>
      <c r="P178" s="56" t="s">
        <v>39</v>
      </c>
      <c r="Q178" s="49"/>
      <c r="R178" s="8" t="s">
        <v>39</v>
      </c>
      <c r="S178" s="8" t="s">
        <v>39</v>
      </c>
      <c r="T178" s="8" t="s">
        <v>39</v>
      </c>
      <c r="U178" s="8"/>
    </row>
    <row r="179" spans="3:21" ht="13.5" x14ac:dyDescent="0.25">
      <c r="C179" s="12" t="s">
        <v>317</v>
      </c>
      <c r="D179" s="66" t="s">
        <v>144</v>
      </c>
      <c r="E179" s="49"/>
      <c r="F179" s="6" t="s">
        <v>145</v>
      </c>
      <c r="G179" s="6" t="s">
        <v>318</v>
      </c>
      <c r="H179" s="85">
        <f t="shared" si="4"/>
        <v>625508.11</v>
      </c>
      <c r="I179" s="88"/>
      <c r="J179" s="89"/>
      <c r="K179" s="85">
        <f t="shared" si="5"/>
        <v>625508.11</v>
      </c>
      <c r="L179" s="56"/>
      <c r="M179" s="48"/>
      <c r="N179" s="49"/>
      <c r="O179" s="7">
        <v>625508.11</v>
      </c>
      <c r="P179" s="56" t="s">
        <v>39</v>
      </c>
      <c r="Q179" s="49"/>
      <c r="R179" s="8" t="s">
        <v>39</v>
      </c>
      <c r="S179" s="8" t="s">
        <v>39</v>
      </c>
      <c r="T179" s="8" t="s">
        <v>39</v>
      </c>
      <c r="U179" s="8"/>
    </row>
    <row r="180" spans="3:21" ht="13.5" x14ac:dyDescent="0.25">
      <c r="C180" s="12" t="s">
        <v>319</v>
      </c>
      <c r="D180" s="66" t="s">
        <v>144</v>
      </c>
      <c r="E180" s="49"/>
      <c r="F180" s="6" t="s">
        <v>145</v>
      </c>
      <c r="G180" s="6" t="s">
        <v>320</v>
      </c>
      <c r="H180" s="85">
        <f t="shared" si="4"/>
        <v>310086.98</v>
      </c>
      <c r="I180" s="88"/>
      <c r="J180" s="89"/>
      <c r="K180" s="85">
        <f t="shared" si="5"/>
        <v>310086.98</v>
      </c>
      <c r="L180" s="56"/>
      <c r="M180" s="48"/>
      <c r="N180" s="49"/>
      <c r="O180" s="7">
        <v>310086.98</v>
      </c>
      <c r="P180" s="56" t="s">
        <v>39</v>
      </c>
      <c r="Q180" s="49"/>
      <c r="R180" s="8" t="s">
        <v>39</v>
      </c>
      <c r="S180" s="8" t="s">
        <v>39</v>
      </c>
      <c r="T180" s="8" t="s">
        <v>39</v>
      </c>
      <c r="U180" s="8"/>
    </row>
    <row r="181" spans="3:21" ht="13.5" x14ac:dyDescent="0.25">
      <c r="C181" s="12" t="s">
        <v>321</v>
      </c>
      <c r="D181" s="66" t="s">
        <v>144</v>
      </c>
      <c r="E181" s="49"/>
      <c r="F181" s="6" t="s">
        <v>145</v>
      </c>
      <c r="G181" s="6" t="s">
        <v>322</v>
      </c>
      <c r="H181" s="85">
        <f t="shared" si="4"/>
        <v>9480747.0600000005</v>
      </c>
      <c r="I181" s="88"/>
      <c r="J181" s="89"/>
      <c r="K181" s="85">
        <f t="shared" si="5"/>
        <v>9480747.0600000005</v>
      </c>
      <c r="L181" s="56"/>
      <c r="M181" s="48"/>
      <c r="N181" s="49"/>
      <c r="O181" s="7">
        <v>9480747.0600000005</v>
      </c>
      <c r="P181" s="56" t="s">
        <v>39</v>
      </c>
      <c r="Q181" s="49"/>
      <c r="R181" s="8" t="s">
        <v>39</v>
      </c>
      <c r="S181" s="8" t="s">
        <v>39</v>
      </c>
      <c r="T181" s="8" t="s">
        <v>39</v>
      </c>
      <c r="U181" s="8"/>
    </row>
    <row r="182" spans="3:21" ht="13.5" x14ac:dyDescent="0.25">
      <c r="C182" s="12" t="s">
        <v>323</v>
      </c>
      <c r="D182" s="66" t="s">
        <v>144</v>
      </c>
      <c r="E182" s="49"/>
      <c r="F182" s="6" t="s">
        <v>145</v>
      </c>
      <c r="G182" s="6" t="s">
        <v>324</v>
      </c>
      <c r="H182" s="85">
        <f t="shared" si="4"/>
        <v>3274040.07</v>
      </c>
      <c r="I182" s="88"/>
      <c r="J182" s="89"/>
      <c r="K182" s="85">
        <f t="shared" si="5"/>
        <v>3274040.07</v>
      </c>
      <c r="L182" s="56"/>
      <c r="M182" s="48"/>
      <c r="N182" s="49"/>
      <c r="O182" s="7">
        <v>3274040.07</v>
      </c>
      <c r="P182" s="56" t="s">
        <v>39</v>
      </c>
      <c r="Q182" s="49"/>
      <c r="R182" s="8" t="s">
        <v>39</v>
      </c>
      <c r="S182" s="8" t="s">
        <v>39</v>
      </c>
      <c r="T182" s="8" t="s">
        <v>39</v>
      </c>
      <c r="U182" s="8"/>
    </row>
    <row r="183" spans="3:21" ht="27" x14ac:dyDescent="0.25">
      <c r="C183" s="12" t="s">
        <v>325</v>
      </c>
      <c r="D183" s="66" t="s">
        <v>144</v>
      </c>
      <c r="E183" s="49"/>
      <c r="F183" s="6" t="s">
        <v>145</v>
      </c>
      <c r="G183" s="6" t="s">
        <v>326</v>
      </c>
      <c r="H183" s="85">
        <f t="shared" si="4"/>
        <v>1230608.21</v>
      </c>
      <c r="I183" s="88"/>
      <c r="J183" s="89"/>
      <c r="K183" s="85">
        <f t="shared" si="5"/>
        <v>1230608.21</v>
      </c>
      <c r="L183" s="56"/>
      <c r="M183" s="48"/>
      <c r="N183" s="49"/>
      <c r="O183" s="7">
        <v>1230608.21</v>
      </c>
      <c r="P183" s="56" t="s">
        <v>39</v>
      </c>
      <c r="Q183" s="49"/>
      <c r="R183" s="8" t="s">
        <v>39</v>
      </c>
      <c r="S183" s="8" t="s">
        <v>39</v>
      </c>
      <c r="T183" s="8" t="s">
        <v>39</v>
      </c>
      <c r="U183" s="8"/>
    </row>
    <row r="184" spans="3:21" ht="13.5" x14ac:dyDescent="0.25">
      <c r="C184" s="12" t="s">
        <v>327</v>
      </c>
      <c r="D184" s="66" t="s">
        <v>144</v>
      </c>
      <c r="E184" s="49"/>
      <c r="F184" s="6" t="s">
        <v>145</v>
      </c>
      <c r="G184" s="6" t="s">
        <v>328</v>
      </c>
      <c r="H184" s="85">
        <f t="shared" si="4"/>
        <v>2924834</v>
      </c>
      <c r="I184" s="88"/>
      <c r="J184" s="89"/>
      <c r="K184" s="85">
        <f t="shared" si="5"/>
        <v>2924834</v>
      </c>
      <c r="L184" s="56"/>
      <c r="M184" s="48"/>
      <c r="N184" s="49"/>
      <c r="O184" s="7">
        <v>2924834</v>
      </c>
      <c r="P184" s="56" t="s">
        <v>39</v>
      </c>
      <c r="Q184" s="49"/>
      <c r="R184" s="8" t="s">
        <v>39</v>
      </c>
      <c r="S184" s="8" t="s">
        <v>39</v>
      </c>
      <c r="T184" s="8" t="s">
        <v>39</v>
      </c>
      <c r="U184" s="8"/>
    </row>
    <row r="185" spans="3:21" ht="13.5" x14ac:dyDescent="0.25">
      <c r="C185" s="12" t="s">
        <v>337</v>
      </c>
      <c r="D185" s="66" t="s">
        <v>144</v>
      </c>
      <c r="E185" s="49"/>
      <c r="F185" s="6" t="s">
        <v>145</v>
      </c>
      <c r="G185" s="6" t="s">
        <v>338</v>
      </c>
      <c r="H185" s="85">
        <f t="shared" si="4"/>
        <v>2047080.95</v>
      </c>
      <c r="I185" s="88"/>
      <c r="J185" s="89"/>
      <c r="K185" s="85">
        <f t="shared" si="5"/>
        <v>2047080.95</v>
      </c>
      <c r="L185" s="56"/>
      <c r="M185" s="48"/>
      <c r="N185" s="49"/>
      <c r="O185" s="7">
        <v>2047080.95</v>
      </c>
      <c r="P185" s="56" t="s">
        <v>39</v>
      </c>
      <c r="Q185" s="49"/>
      <c r="R185" s="8" t="s">
        <v>39</v>
      </c>
      <c r="S185" s="8" t="s">
        <v>39</v>
      </c>
      <c r="T185" s="8" t="s">
        <v>39</v>
      </c>
      <c r="U185" s="8"/>
    </row>
    <row r="186" spans="3:21" ht="13.5" x14ac:dyDescent="0.25">
      <c r="C186" s="12" t="s">
        <v>329</v>
      </c>
      <c r="D186" s="66" t="s">
        <v>144</v>
      </c>
      <c r="E186" s="49"/>
      <c r="F186" s="6" t="s">
        <v>145</v>
      </c>
      <c r="G186" s="6" t="s">
        <v>330</v>
      </c>
      <c r="H186" s="85">
        <f t="shared" si="4"/>
        <v>608842.82999999996</v>
      </c>
      <c r="I186" s="88"/>
      <c r="J186" s="89"/>
      <c r="K186" s="85">
        <f t="shared" si="5"/>
        <v>608842.82999999996</v>
      </c>
      <c r="L186" s="56"/>
      <c r="M186" s="48"/>
      <c r="N186" s="49"/>
      <c r="O186" s="7">
        <v>608842.82999999996</v>
      </c>
      <c r="P186" s="56" t="s">
        <v>39</v>
      </c>
      <c r="Q186" s="49"/>
      <c r="R186" s="8" t="s">
        <v>39</v>
      </c>
      <c r="S186" s="8" t="s">
        <v>39</v>
      </c>
      <c r="T186" s="8" t="s">
        <v>39</v>
      </c>
      <c r="U186" s="8"/>
    </row>
    <row r="187" spans="3:21" ht="13.5" x14ac:dyDescent="0.25">
      <c r="C187" s="12" t="s">
        <v>339</v>
      </c>
      <c r="D187" s="66" t="s">
        <v>144</v>
      </c>
      <c r="E187" s="49"/>
      <c r="F187" s="6" t="s">
        <v>145</v>
      </c>
      <c r="G187" s="6" t="s">
        <v>340</v>
      </c>
      <c r="H187" s="85">
        <f t="shared" si="4"/>
        <v>800000</v>
      </c>
      <c r="I187" s="88"/>
      <c r="J187" s="89"/>
      <c r="K187" s="85">
        <f t="shared" si="5"/>
        <v>800000</v>
      </c>
      <c r="L187" s="56"/>
      <c r="M187" s="48"/>
      <c r="N187" s="49"/>
      <c r="O187" s="7">
        <v>800000</v>
      </c>
      <c r="P187" s="56" t="s">
        <v>39</v>
      </c>
      <c r="Q187" s="49"/>
      <c r="R187" s="8" t="s">
        <v>39</v>
      </c>
      <c r="S187" s="8" t="s">
        <v>39</v>
      </c>
      <c r="T187" s="8" t="s">
        <v>39</v>
      </c>
      <c r="U187" s="8"/>
    </row>
    <row r="188" spans="3:21" ht="13.5" x14ac:dyDescent="0.25">
      <c r="C188" s="12" t="s">
        <v>331</v>
      </c>
      <c r="D188" s="66" t="s">
        <v>144</v>
      </c>
      <c r="E188" s="49"/>
      <c r="F188" s="6" t="s">
        <v>145</v>
      </c>
      <c r="G188" s="6" t="s">
        <v>332</v>
      </c>
      <c r="H188" s="85">
        <f t="shared" si="4"/>
        <v>157475.68</v>
      </c>
      <c r="I188" s="88"/>
      <c r="J188" s="89"/>
      <c r="K188" s="85">
        <f t="shared" si="5"/>
        <v>157475.68</v>
      </c>
      <c r="L188" s="56"/>
      <c r="M188" s="48"/>
      <c r="N188" s="49"/>
      <c r="O188" s="7">
        <v>157475.68</v>
      </c>
      <c r="P188" s="56" t="s">
        <v>39</v>
      </c>
      <c r="Q188" s="49"/>
      <c r="R188" s="8" t="s">
        <v>39</v>
      </c>
      <c r="S188" s="8" t="s">
        <v>39</v>
      </c>
      <c r="T188" s="8" t="s">
        <v>39</v>
      </c>
      <c r="U188" s="8"/>
    </row>
    <row r="189" spans="3:21" ht="40.5" x14ac:dyDescent="0.25">
      <c r="C189" s="12" t="s">
        <v>279</v>
      </c>
      <c r="D189" s="66" t="s">
        <v>147</v>
      </c>
      <c r="E189" s="49"/>
      <c r="F189" s="6" t="s">
        <v>148</v>
      </c>
      <c r="G189" s="6" t="s">
        <v>280</v>
      </c>
      <c r="H189" s="85">
        <f t="shared" si="4"/>
        <v>3226421.14</v>
      </c>
      <c r="I189" s="88"/>
      <c r="J189" s="89"/>
      <c r="K189" s="85">
        <f t="shared" si="5"/>
        <v>3226421.14</v>
      </c>
      <c r="L189" s="56"/>
      <c r="M189" s="48"/>
      <c r="N189" s="49"/>
      <c r="O189" s="7">
        <v>3226421.14</v>
      </c>
      <c r="P189" s="56" t="s">
        <v>39</v>
      </c>
      <c r="Q189" s="49"/>
      <c r="R189" s="8" t="s">
        <v>39</v>
      </c>
      <c r="S189" s="8" t="s">
        <v>39</v>
      </c>
      <c r="T189" s="8" t="s">
        <v>39</v>
      </c>
      <c r="U189" s="8"/>
    </row>
    <row r="190" spans="3:21" ht="42.75" customHeight="1" x14ac:dyDescent="0.25">
      <c r="C190" s="12" t="s">
        <v>281</v>
      </c>
      <c r="D190" s="66" t="s">
        <v>147</v>
      </c>
      <c r="E190" s="49"/>
      <c r="F190" s="6" t="s">
        <v>148</v>
      </c>
      <c r="G190" s="6" t="s">
        <v>282</v>
      </c>
      <c r="H190" s="85">
        <f t="shared" si="4"/>
        <v>61392585.770000003</v>
      </c>
      <c r="I190" s="88"/>
      <c r="J190" s="89"/>
      <c r="K190" s="85">
        <f t="shared" si="5"/>
        <v>61392585.770000003</v>
      </c>
      <c r="L190" s="56"/>
      <c r="M190" s="48"/>
      <c r="N190" s="49"/>
      <c r="O190" s="7">
        <v>61392585.770000003</v>
      </c>
      <c r="P190" s="56" t="s">
        <v>39</v>
      </c>
      <c r="Q190" s="49"/>
      <c r="R190" s="8" t="s">
        <v>39</v>
      </c>
      <c r="S190" s="8" t="s">
        <v>39</v>
      </c>
      <c r="T190" s="8" t="s">
        <v>39</v>
      </c>
      <c r="U190" s="8"/>
    </row>
    <row r="191" spans="3:21" ht="13.5" x14ac:dyDescent="0.25">
      <c r="C191" s="12" t="s">
        <v>283</v>
      </c>
      <c r="D191" s="66" t="s">
        <v>147</v>
      </c>
      <c r="E191" s="49"/>
      <c r="F191" s="6" t="s">
        <v>148</v>
      </c>
      <c r="G191" s="6" t="s">
        <v>284</v>
      </c>
      <c r="H191" s="85">
        <f t="shared" si="4"/>
        <v>6009909.3499999996</v>
      </c>
      <c r="I191" s="88"/>
      <c r="J191" s="89"/>
      <c r="K191" s="85">
        <f t="shared" si="5"/>
        <v>6009909.3499999996</v>
      </c>
      <c r="L191" s="56"/>
      <c r="M191" s="48"/>
      <c r="N191" s="49"/>
      <c r="O191" s="7">
        <v>6009909.3499999996</v>
      </c>
      <c r="P191" s="56" t="s">
        <v>39</v>
      </c>
      <c r="Q191" s="49"/>
      <c r="R191" s="8" t="s">
        <v>39</v>
      </c>
      <c r="S191" s="8" t="s">
        <v>39</v>
      </c>
      <c r="T191" s="8" t="s">
        <v>39</v>
      </c>
      <c r="U191" s="8"/>
    </row>
    <row r="192" spans="3:21" ht="31.5" customHeight="1" x14ac:dyDescent="0.25">
      <c r="C192" s="12" t="s">
        <v>285</v>
      </c>
      <c r="D192" s="66" t="s">
        <v>147</v>
      </c>
      <c r="E192" s="49"/>
      <c r="F192" s="6" t="s">
        <v>148</v>
      </c>
      <c r="G192" s="6" t="s">
        <v>286</v>
      </c>
      <c r="H192" s="85">
        <f t="shared" si="4"/>
        <v>747890.72</v>
      </c>
      <c r="I192" s="88"/>
      <c r="J192" s="89"/>
      <c r="K192" s="85">
        <f t="shared" si="5"/>
        <v>747890.72</v>
      </c>
      <c r="L192" s="56"/>
      <c r="M192" s="48"/>
      <c r="N192" s="49"/>
      <c r="O192" s="7">
        <v>747890.72</v>
      </c>
      <c r="P192" s="56" t="s">
        <v>39</v>
      </c>
      <c r="Q192" s="49"/>
      <c r="R192" s="8" t="s">
        <v>39</v>
      </c>
      <c r="S192" s="8" t="s">
        <v>39</v>
      </c>
      <c r="T192" s="8" t="s">
        <v>39</v>
      </c>
      <c r="U192" s="8"/>
    </row>
    <row r="193" spans="3:21" ht="13.5" x14ac:dyDescent="0.25">
      <c r="C193" s="12" t="s">
        <v>287</v>
      </c>
      <c r="D193" s="66" t="s">
        <v>147</v>
      </c>
      <c r="E193" s="49"/>
      <c r="F193" s="6" t="s">
        <v>148</v>
      </c>
      <c r="G193" s="6" t="s">
        <v>288</v>
      </c>
      <c r="H193" s="85">
        <f t="shared" si="4"/>
        <v>86503.72</v>
      </c>
      <c r="I193" s="88"/>
      <c r="J193" s="89"/>
      <c r="K193" s="85">
        <f t="shared" si="5"/>
        <v>86503.72</v>
      </c>
      <c r="L193" s="56"/>
      <c r="M193" s="48"/>
      <c r="N193" s="49"/>
      <c r="O193" s="7">
        <v>86503.72</v>
      </c>
      <c r="P193" s="56" t="s">
        <v>39</v>
      </c>
      <c r="Q193" s="49"/>
      <c r="R193" s="8" t="s">
        <v>39</v>
      </c>
      <c r="S193" s="8" t="s">
        <v>39</v>
      </c>
      <c r="T193" s="8" t="s">
        <v>39</v>
      </c>
      <c r="U193" s="8"/>
    </row>
    <row r="194" spans="3:21" ht="13.5" x14ac:dyDescent="0.25">
      <c r="C194" s="12" t="s">
        <v>289</v>
      </c>
      <c r="D194" s="66" t="s">
        <v>147</v>
      </c>
      <c r="E194" s="49"/>
      <c r="F194" s="6" t="s">
        <v>148</v>
      </c>
      <c r="G194" s="6" t="s">
        <v>290</v>
      </c>
      <c r="H194" s="85">
        <f t="shared" si="4"/>
        <v>8442051.7599999998</v>
      </c>
      <c r="I194" s="88"/>
      <c r="J194" s="89"/>
      <c r="K194" s="85">
        <f t="shared" si="5"/>
        <v>8442051.7599999998</v>
      </c>
      <c r="L194" s="56"/>
      <c r="M194" s="48"/>
      <c r="N194" s="49"/>
      <c r="O194" s="7">
        <v>8442051.7599999998</v>
      </c>
      <c r="P194" s="56" t="s">
        <v>39</v>
      </c>
      <c r="Q194" s="49"/>
      <c r="R194" s="8" t="s">
        <v>39</v>
      </c>
      <c r="S194" s="8" t="s">
        <v>39</v>
      </c>
      <c r="T194" s="8" t="s">
        <v>39</v>
      </c>
      <c r="U194" s="7"/>
    </row>
    <row r="195" spans="3:21" ht="31.5" customHeight="1" x14ac:dyDescent="0.25">
      <c r="C195" s="12" t="s">
        <v>291</v>
      </c>
      <c r="D195" s="66" t="s">
        <v>147</v>
      </c>
      <c r="E195" s="49"/>
      <c r="F195" s="6" t="s">
        <v>148</v>
      </c>
      <c r="G195" s="6" t="s">
        <v>292</v>
      </c>
      <c r="H195" s="85">
        <f t="shared" si="4"/>
        <v>2596076.87</v>
      </c>
      <c r="I195" s="88"/>
      <c r="J195" s="89"/>
      <c r="K195" s="85">
        <f t="shared" si="5"/>
        <v>2596076.87</v>
      </c>
      <c r="L195" s="56"/>
      <c r="M195" s="48"/>
      <c r="N195" s="49"/>
      <c r="O195" s="7">
        <v>2596076.87</v>
      </c>
      <c r="P195" s="56" t="s">
        <v>39</v>
      </c>
      <c r="Q195" s="49"/>
      <c r="R195" s="8" t="s">
        <v>39</v>
      </c>
      <c r="S195" s="8" t="s">
        <v>39</v>
      </c>
      <c r="T195" s="8" t="s">
        <v>39</v>
      </c>
      <c r="U195" s="8"/>
    </row>
    <row r="196" spans="3:21" ht="13.5" x14ac:dyDescent="0.25">
      <c r="C196" s="12" t="s">
        <v>293</v>
      </c>
      <c r="D196" s="66" t="s">
        <v>147</v>
      </c>
      <c r="E196" s="49"/>
      <c r="F196" s="6" t="s">
        <v>148</v>
      </c>
      <c r="G196" s="6" t="s">
        <v>294</v>
      </c>
      <c r="H196" s="85">
        <f t="shared" si="4"/>
        <v>2109893.9300000002</v>
      </c>
      <c r="I196" s="88"/>
      <c r="J196" s="89"/>
      <c r="K196" s="85">
        <f t="shared" si="5"/>
        <v>2109893.9300000002</v>
      </c>
      <c r="L196" s="56"/>
      <c r="M196" s="48"/>
      <c r="N196" s="49"/>
      <c r="O196" s="7">
        <v>2109893.9300000002</v>
      </c>
      <c r="P196" s="56" t="s">
        <v>39</v>
      </c>
      <c r="Q196" s="49"/>
      <c r="R196" s="8" t="s">
        <v>39</v>
      </c>
      <c r="S196" s="8" t="s">
        <v>39</v>
      </c>
      <c r="T196" s="8" t="s">
        <v>39</v>
      </c>
      <c r="U196" s="8"/>
    </row>
    <row r="197" spans="3:21" ht="27" x14ac:dyDescent="0.25">
      <c r="C197" s="12" t="s">
        <v>333</v>
      </c>
      <c r="D197" s="66" t="s">
        <v>147</v>
      </c>
      <c r="E197" s="49"/>
      <c r="F197" s="6" t="s">
        <v>148</v>
      </c>
      <c r="G197" s="6" t="s">
        <v>334</v>
      </c>
      <c r="H197" s="85">
        <f t="shared" si="4"/>
        <v>80264046.150000006</v>
      </c>
      <c r="I197" s="88"/>
      <c r="J197" s="89"/>
      <c r="K197" s="85">
        <f t="shared" si="5"/>
        <v>80264046.150000006</v>
      </c>
      <c r="L197" s="56"/>
      <c r="M197" s="48"/>
      <c r="N197" s="49"/>
      <c r="O197" s="7">
        <v>80264046.150000006</v>
      </c>
      <c r="P197" s="56" t="s">
        <v>39</v>
      </c>
      <c r="Q197" s="49"/>
      <c r="R197" s="8" t="s">
        <v>39</v>
      </c>
      <c r="S197" s="8" t="s">
        <v>39</v>
      </c>
      <c r="T197" s="8" t="s">
        <v>39</v>
      </c>
      <c r="U197" s="8"/>
    </row>
    <row r="198" spans="3:21" ht="13.5" x14ac:dyDescent="0.25">
      <c r="C198" s="12" t="s">
        <v>295</v>
      </c>
      <c r="D198" s="66" t="s">
        <v>147</v>
      </c>
      <c r="E198" s="49"/>
      <c r="F198" s="6" t="s">
        <v>148</v>
      </c>
      <c r="G198" s="6" t="s">
        <v>296</v>
      </c>
      <c r="H198" s="85">
        <f t="shared" si="4"/>
        <v>25608420.800000001</v>
      </c>
      <c r="I198" s="88"/>
      <c r="J198" s="89"/>
      <c r="K198" s="85">
        <f t="shared" si="5"/>
        <v>25608420.800000001</v>
      </c>
      <c r="L198" s="56"/>
      <c r="M198" s="48"/>
      <c r="N198" s="49"/>
      <c r="O198" s="7">
        <v>25608420.800000001</v>
      </c>
      <c r="P198" s="56" t="s">
        <v>39</v>
      </c>
      <c r="Q198" s="49"/>
      <c r="R198" s="8" t="s">
        <v>39</v>
      </c>
      <c r="S198" s="8" t="s">
        <v>39</v>
      </c>
      <c r="T198" s="8" t="s">
        <v>39</v>
      </c>
      <c r="U198" s="8"/>
    </row>
    <row r="199" spans="3:21" ht="13.5" x14ac:dyDescent="0.25">
      <c r="C199" s="12" t="s">
        <v>297</v>
      </c>
      <c r="D199" s="66" t="s">
        <v>147</v>
      </c>
      <c r="E199" s="49"/>
      <c r="F199" s="6" t="s">
        <v>148</v>
      </c>
      <c r="G199" s="6" t="s">
        <v>298</v>
      </c>
      <c r="H199" s="85">
        <f t="shared" si="4"/>
        <v>39595733.759999998</v>
      </c>
      <c r="I199" s="88"/>
      <c r="J199" s="89"/>
      <c r="K199" s="85">
        <f t="shared" si="5"/>
        <v>39595733.759999998</v>
      </c>
      <c r="L199" s="56"/>
      <c r="M199" s="48"/>
      <c r="N199" s="49"/>
      <c r="O199" s="7">
        <v>39595733.759999998</v>
      </c>
      <c r="P199" s="56" t="s">
        <v>39</v>
      </c>
      <c r="Q199" s="49"/>
      <c r="R199" s="8" t="s">
        <v>39</v>
      </c>
      <c r="S199" s="8" t="s">
        <v>39</v>
      </c>
      <c r="T199" s="8" t="s">
        <v>39</v>
      </c>
      <c r="U199" s="8"/>
    </row>
    <row r="200" spans="3:21" ht="13.5" x14ac:dyDescent="0.25">
      <c r="C200" s="12" t="s">
        <v>341</v>
      </c>
      <c r="D200" s="66" t="s">
        <v>147</v>
      </c>
      <c r="E200" s="49"/>
      <c r="F200" s="6" t="s">
        <v>148</v>
      </c>
      <c r="G200" s="6" t="s">
        <v>342</v>
      </c>
      <c r="H200" s="85">
        <f t="shared" si="4"/>
        <v>6553789</v>
      </c>
      <c r="I200" s="88"/>
      <c r="J200" s="89"/>
      <c r="K200" s="85">
        <f t="shared" si="5"/>
        <v>6553789</v>
      </c>
      <c r="L200" s="56"/>
      <c r="M200" s="48"/>
      <c r="N200" s="49"/>
      <c r="O200" s="7">
        <v>6553789</v>
      </c>
      <c r="P200" s="56" t="s">
        <v>39</v>
      </c>
      <c r="Q200" s="49"/>
      <c r="R200" s="8" t="s">
        <v>39</v>
      </c>
      <c r="S200" s="8" t="s">
        <v>39</v>
      </c>
      <c r="T200" s="8" t="s">
        <v>39</v>
      </c>
      <c r="U200" s="8"/>
    </row>
    <row r="201" spans="3:21" ht="13.5" x14ac:dyDescent="0.25">
      <c r="C201" s="12" t="s">
        <v>299</v>
      </c>
      <c r="D201" s="66" t="s">
        <v>147</v>
      </c>
      <c r="E201" s="49"/>
      <c r="F201" s="6" t="s">
        <v>148</v>
      </c>
      <c r="G201" s="6" t="s">
        <v>300</v>
      </c>
      <c r="H201" s="85">
        <f t="shared" ref="H201:H264" si="6">K201</f>
        <v>6564809.5899999999</v>
      </c>
      <c r="I201" s="88"/>
      <c r="J201" s="89"/>
      <c r="K201" s="85">
        <f t="shared" ref="K201:K264" si="7">O201</f>
        <v>6564809.5899999999</v>
      </c>
      <c r="L201" s="56"/>
      <c r="M201" s="48"/>
      <c r="N201" s="49"/>
      <c r="O201" s="7">
        <v>6564809.5899999999</v>
      </c>
      <c r="P201" s="56" t="s">
        <v>39</v>
      </c>
      <c r="Q201" s="49"/>
      <c r="R201" s="8" t="s">
        <v>39</v>
      </c>
      <c r="S201" s="8" t="s">
        <v>39</v>
      </c>
      <c r="T201" s="8" t="s">
        <v>39</v>
      </c>
      <c r="U201" s="8"/>
    </row>
    <row r="202" spans="3:21" ht="13.5" x14ac:dyDescent="0.25">
      <c r="C202" s="12" t="s">
        <v>301</v>
      </c>
      <c r="D202" s="66" t="s">
        <v>147</v>
      </c>
      <c r="E202" s="49"/>
      <c r="F202" s="6" t="s">
        <v>148</v>
      </c>
      <c r="G202" s="6" t="s">
        <v>302</v>
      </c>
      <c r="H202" s="85">
        <f t="shared" si="6"/>
        <v>77649823.150000006</v>
      </c>
      <c r="I202" s="88"/>
      <c r="J202" s="89"/>
      <c r="K202" s="85">
        <f t="shared" si="7"/>
        <v>77649823.150000006</v>
      </c>
      <c r="L202" s="56"/>
      <c r="M202" s="48"/>
      <c r="N202" s="49"/>
      <c r="O202" s="7">
        <v>77649823.150000006</v>
      </c>
      <c r="P202" s="56" t="s">
        <v>39</v>
      </c>
      <c r="Q202" s="49"/>
      <c r="R202" s="8" t="s">
        <v>39</v>
      </c>
      <c r="S202" s="8" t="s">
        <v>39</v>
      </c>
      <c r="T202" s="8" t="s">
        <v>39</v>
      </c>
      <c r="U202" s="8"/>
    </row>
    <row r="203" spans="3:21" ht="13.5" x14ac:dyDescent="0.25">
      <c r="C203" s="12" t="s">
        <v>303</v>
      </c>
      <c r="D203" s="66" t="s">
        <v>147</v>
      </c>
      <c r="E203" s="49"/>
      <c r="F203" s="6" t="s">
        <v>148</v>
      </c>
      <c r="G203" s="6" t="s">
        <v>304</v>
      </c>
      <c r="H203" s="85">
        <f t="shared" si="6"/>
        <v>94533350.650000006</v>
      </c>
      <c r="I203" s="88"/>
      <c r="J203" s="89"/>
      <c r="K203" s="85">
        <f t="shared" si="7"/>
        <v>94533350.650000006</v>
      </c>
      <c r="L203" s="56"/>
      <c r="M203" s="48"/>
      <c r="N203" s="49"/>
      <c r="O203" s="7">
        <v>94533350.650000006</v>
      </c>
      <c r="P203" s="56" t="s">
        <v>39</v>
      </c>
      <c r="Q203" s="49"/>
      <c r="R203" s="8" t="s">
        <v>39</v>
      </c>
      <c r="S203" s="8" t="s">
        <v>39</v>
      </c>
      <c r="T203" s="8" t="s">
        <v>39</v>
      </c>
      <c r="U203" s="8"/>
    </row>
    <row r="204" spans="3:21" ht="16.5" customHeight="1" x14ac:dyDescent="0.25">
      <c r="C204" s="12" t="s">
        <v>305</v>
      </c>
      <c r="D204" s="66" t="s">
        <v>147</v>
      </c>
      <c r="E204" s="49"/>
      <c r="F204" s="6" t="s">
        <v>148</v>
      </c>
      <c r="G204" s="6" t="s">
        <v>306</v>
      </c>
      <c r="H204" s="85">
        <f t="shared" si="6"/>
        <v>628904.43000000005</v>
      </c>
      <c r="I204" s="88"/>
      <c r="J204" s="89"/>
      <c r="K204" s="85">
        <f t="shared" si="7"/>
        <v>628904.43000000005</v>
      </c>
      <c r="L204" s="56"/>
      <c r="M204" s="48"/>
      <c r="N204" s="49"/>
      <c r="O204" s="7">
        <v>628904.43000000005</v>
      </c>
      <c r="P204" s="56" t="s">
        <v>39</v>
      </c>
      <c r="Q204" s="49"/>
      <c r="R204" s="8" t="s">
        <v>39</v>
      </c>
      <c r="S204" s="8" t="s">
        <v>39</v>
      </c>
      <c r="T204" s="8" t="s">
        <v>39</v>
      </c>
      <c r="U204" s="8"/>
    </row>
    <row r="205" spans="3:21" ht="19.5" customHeight="1" x14ac:dyDescent="0.25">
      <c r="C205" s="12" t="s">
        <v>307</v>
      </c>
      <c r="D205" s="66" t="s">
        <v>147</v>
      </c>
      <c r="E205" s="49"/>
      <c r="F205" s="6" t="s">
        <v>148</v>
      </c>
      <c r="G205" s="6" t="s">
        <v>308</v>
      </c>
      <c r="H205" s="85">
        <f t="shared" si="6"/>
        <v>490500</v>
      </c>
      <c r="I205" s="88"/>
      <c r="J205" s="89"/>
      <c r="K205" s="85">
        <f t="shared" si="7"/>
        <v>490500</v>
      </c>
      <c r="L205" s="56"/>
      <c r="M205" s="48"/>
      <c r="N205" s="49"/>
      <c r="O205" s="7">
        <v>490500</v>
      </c>
      <c r="P205" s="56" t="s">
        <v>39</v>
      </c>
      <c r="Q205" s="49"/>
      <c r="R205" s="8" t="s">
        <v>39</v>
      </c>
      <c r="S205" s="8" t="s">
        <v>39</v>
      </c>
      <c r="T205" s="8" t="s">
        <v>39</v>
      </c>
      <c r="U205" s="8"/>
    </row>
    <row r="206" spans="3:21" ht="13.5" x14ac:dyDescent="0.25">
      <c r="C206" s="12" t="s">
        <v>309</v>
      </c>
      <c r="D206" s="66" t="s">
        <v>147</v>
      </c>
      <c r="E206" s="49"/>
      <c r="F206" s="6" t="s">
        <v>148</v>
      </c>
      <c r="G206" s="6" t="s">
        <v>310</v>
      </c>
      <c r="H206" s="85">
        <f t="shared" si="6"/>
        <v>1224952.1499999999</v>
      </c>
      <c r="I206" s="88"/>
      <c r="J206" s="89"/>
      <c r="K206" s="85">
        <f t="shared" si="7"/>
        <v>1224952.1499999999</v>
      </c>
      <c r="L206" s="56"/>
      <c r="M206" s="48"/>
      <c r="N206" s="49"/>
      <c r="O206" s="7">
        <v>1224952.1499999999</v>
      </c>
      <c r="P206" s="56" t="s">
        <v>39</v>
      </c>
      <c r="Q206" s="49"/>
      <c r="R206" s="8" t="s">
        <v>39</v>
      </c>
      <c r="S206" s="8" t="s">
        <v>39</v>
      </c>
      <c r="T206" s="8" t="s">
        <v>39</v>
      </c>
      <c r="U206" s="8"/>
    </row>
    <row r="207" spans="3:21" ht="13.5" x14ac:dyDescent="0.25">
      <c r="C207" s="12" t="s">
        <v>343</v>
      </c>
      <c r="D207" s="66" t="s">
        <v>147</v>
      </c>
      <c r="E207" s="49"/>
      <c r="F207" s="6" t="s">
        <v>148</v>
      </c>
      <c r="G207" s="6" t="s">
        <v>344</v>
      </c>
      <c r="H207" s="85">
        <f t="shared" si="6"/>
        <v>1621529.05</v>
      </c>
      <c r="I207" s="88"/>
      <c r="J207" s="89"/>
      <c r="K207" s="85">
        <f t="shared" si="7"/>
        <v>1621529.05</v>
      </c>
      <c r="L207" s="56"/>
      <c r="M207" s="48"/>
      <c r="N207" s="49"/>
      <c r="O207" s="7">
        <v>1621529.05</v>
      </c>
      <c r="P207" s="56" t="s">
        <v>39</v>
      </c>
      <c r="Q207" s="49"/>
      <c r="R207" s="8" t="s">
        <v>39</v>
      </c>
      <c r="S207" s="8" t="s">
        <v>39</v>
      </c>
      <c r="T207" s="8" t="s">
        <v>39</v>
      </c>
      <c r="U207" s="8"/>
    </row>
    <row r="208" spans="3:21" ht="13.5" x14ac:dyDescent="0.25">
      <c r="C208" s="12" t="s">
        <v>311</v>
      </c>
      <c r="D208" s="66" t="s">
        <v>147</v>
      </c>
      <c r="E208" s="49"/>
      <c r="F208" s="6" t="s">
        <v>148</v>
      </c>
      <c r="G208" s="6" t="s">
        <v>312</v>
      </c>
      <c r="H208" s="85">
        <f t="shared" si="6"/>
        <v>8180884.4500000002</v>
      </c>
      <c r="I208" s="88"/>
      <c r="J208" s="89"/>
      <c r="K208" s="85">
        <f t="shared" si="7"/>
        <v>8180884.4500000002</v>
      </c>
      <c r="L208" s="56"/>
      <c r="M208" s="48"/>
      <c r="N208" s="49"/>
      <c r="O208" s="7">
        <v>8180884.4500000002</v>
      </c>
      <c r="P208" s="56" t="s">
        <v>39</v>
      </c>
      <c r="Q208" s="49"/>
      <c r="R208" s="8" t="s">
        <v>39</v>
      </c>
      <c r="S208" s="8" t="s">
        <v>39</v>
      </c>
      <c r="T208" s="8" t="s">
        <v>39</v>
      </c>
      <c r="U208" s="8"/>
    </row>
    <row r="209" spans="3:21" ht="13.5" x14ac:dyDescent="0.25">
      <c r="C209" s="12" t="s">
        <v>345</v>
      </c>
      <c r="D209" s="66" t="s">
        <v>147</v>
      </c>
      <c r="E209" s="49"/>
      <c r="F209" s="6" t="s">
        <v>148</v>
      </c>
      <c r="G209" s="6" t="s">
        <v>346</v>
      </c>
      <c r="H209" s="85">
        <f t="shared" si="6"/>
        <v>1436168.95</v>
      </c>
      <c r="I209" s="88"/>
      <c r="J209" s="89"/>
      <c r="K209" s="85">
        <f t="shared" si="7"/>
        <v>1436168.95</v>
      </c>
      <c r="L209" s="56"/>
      <c r="M209" s="48"/>
      <c r="N209" s="49"/>
      <c r="O209" s="7">
        <v>1436168.95</v>
      </c>
      <c r="P209" s="56" t="s">
        <v>39</v>
      </c>
      <c r="Q209" s="49"/>
      <c r="R209" s="8" t="s">
        <v>39</v>
      </c>
      <c r="S209" s="8" t="s">
        <v>39</v>
      </c>
      <c r="T209" s="8" t="s">
        <v>39</v>
      </c>
      <c r="U209" s="8"/>
    </row>
    <row r="210" spans="3:21" ht="18.75" customHeight="1" x14ac:dyDescent="0.25">
      <c r="C210" s="12" t="s">
        <v>347</v>
      </c>
      <c r="D210" s="66" t="s">
        <v>147</v>
      </c>
      <c r="E210" s="49"/>
      <c r="F210" s="6" t="s">
        <v>148</v>
      </c>
      <c r="G210" s="6" t="s">
        <v>348</v>
      </c>
      <c r="H210" s="85">
        <f t="shared" si="6"/>
        <v>3351602.56</v>
      </c>
      <c r="I210" s="88"/>
      <c r="J210" s="89"/>
      <c r="K210" s="85">
        <f t="shared" si="7"/>
        <v>3351602.56</v>
      </c>
      <c r="L210" s="56"/>
      <c r="M210" s="48"/>
      <c r="N210" s="49"/>
      <c r="O210" s="7">
        <v>3351602.56</v>
      </c>
      <c r="P210" s="56" t="s">
        <v>39</v>
      </c>
      <c r="Q210" s="49"/>
      <c r="R210" s="8" t="s">
        <v>39</v>
      </c>
      <c r="S210" s="8" t="s">
        <v>39</v>
      </c>
      <c r="T210" s="8" t="s">
        <v>39</v>
      </c>
      <c r="U210" s="8"/>
    </row>
    <row r="211" spans="3:21" ht="13.5" x14ac:dyDescent="0.25">
      <c r="C211" s="12" t="s">
        <v>313</v>
      </c>
      <c r="D211" s="66" t="s">
        <v>147</v>
      </c>
      <c r="E211" s="49"/>
      <c r="F211" s="6" t="s">
        <v>148</v>
      </c>
      <c r="G211" s="6" t="s">
        <v>314</v>
      </c>
      <c r="H211" s="85">
        <f t="shared" si="6"/>
        <v>85018112.299999997</v>
      </c>
      <c r="I211" s="88"/>
      <c r="J211" s="89"/>
      <c r="K211" s="85">
        <f t="shared" si="7"/>
        <v>85018112.299999997</v>
      </c>
      <c r="L211" s="56"/>
      <c r="M211" s="48"/>
      <c r="N211" s="49"/>
      <c r="O211" s="7">
        <v>85018112.299999997</v>
      </c>
      <c r="P211" s="56" t="s">
        <v>39</v>
      </c>
      <c r="Q211" s="49"/>
      <c r="R211" s="8" t="s">
        <v>39</v>
      </c>
      <c r="S211" s="8" t="s">
        <v>39</v>
      </c>
      <c r="T211" s="8" t="s">
        <v>39</v>
      </c>
      <c r="U211" s="8"/>
    </row>
    <row r="212" spans="3:21" ht="13.5" x14ac:dyDescent="0.25">
      <c r="C212" s="12" t="s">
        <v>349</v>
      </c>
      <c r="D212" s="66" t="s">
        <v>147</v>
      </c>
      <c r="E212" s="49"/>
      <c r="F212" s="6" t="s">
        <v>148</v>
      </c>
      <c r="G212" s="6" t="s">
        <v>350</v>
      </c>
      <c r="H212" s="85">
        <f t="shared" si="6"/>
        <v>435000</v>
      </c>
      <c r="I212" s="88"/>
      <c r="J212" s="89"/>
      <c r="K212" s="85">
        <f t="shared" si="7"/>
        <v>435000</v>
      </c>
      <c r="L212" s="56"/>
      <c r="M212" s="48"/>
      <c r="N212" s="49"/>
      <c r="O212" s="7">
        <v>435000</v>
      </c>
      <c r="P212" s="56" t="s">
        <v>39</v>
      </c>
      <c r="Q212" s="49"/>
      <c r="R212" s="8" t="s">
        <v>39</v>
      </c>
      <c r="S212" s="8" t="s">
        <v>39</v>
      </c>
      <c r="T212" s="8" t="s">
        <v>39</v>
      </c>
      <c r="U212" s="8"/>
    </row>
    <row r="213" spans="3:21" ht="13.5" x14ac:dyDescent="0.25">
      <c r="C213" s="12" t="s">
        <v>315</v>
      </c>
      <c r="D213" s="66" t="s">
        <v>147</v>
      </c>
      <c r="E213" s="49"/>
      <c r="F213" s="6" t="s">
        <v>148</v>
      </c>
      <c r="G213" s="6" t="s">
        <v>316</v>
      </c>
      <c r="H213" s="85">
        <f t="shared" si="6"/>
        <v>13734356.279999999</v>
      </c>
      <c r="I213" s="88"/>
      <c r="J213" s="89"/>
      <c r="K213" s="85">
        <f t="shared" si="7"/>
        <v>13734356.279999999</v>
      </c>
      <c r="L213" s="56"/>
      <c r="M213" s="48"/>
      <c r="N213" s="49"/>
      <c r="O213" s="7">
        <v>13734356.279999999</v>
      </c>
      <c r="P213" s="56" t="s">
        <v>39</v>
      </c>
      <c r="Q213" s="49"/>
      <c r="R213" s="8" t="s">
        <v>39</v>
      </c>
      <c r="S213" s="8" t="s">
        <v>39</v>
      </c>
      <c r="T213" s="8" t="s">
        <v>39</v>
      </c>
      <c r="U213" s="8"/>
    </row>
    <row r="214" spans="3:21" ht="13.5" x14ac:dyDescent="0.25">
      <c r="C214" s="12" t="s">
        <v>317</v>
      </c>
      <c r="D214" s="66" t="s">
        <v>147</v>
      </c>
      <c r="E214" s="49"/>
      <c r="F214" s="6" t="s">
        <v>148</v>
      </c>
      <c r="G214" s="6" t="s">
        <v>318</v>
      </c>
      <c r="H214" s="85">
        <f t="shared" si="6"/>
        <v>4471082.82</v>
      </c>
      <c r="I214" s="88"/>
      <c r="J214" s="89"/>
      <c r="K214" s="85">
        <f t="shared" si="7"/>
        <v>4471082.82</v>
      </c>
      <c r="L214" s="56"/>
      <c r="M214" s="48"/>
      <c r="N214" s="49"/>
      <c r="O214" s="7">
        <v>4471082.82</v>
      </c>
      <c r="P214" s="56" t="s">
        <v>39</v>
      </c>
      <c r="Q214" s="49"/>
      <c r="R214" s="8" t="s">
        <v>39</v>
      </c>
      <c r="S214" s="8" t="s">
        <v>39</v>
      </c>
      <c r="T214" s="8" t="s">
        <v>39</v>
      </c>
      <c r="U214" s="8"/>
    </row>
    <row r="215" spans="3:21" ht="13.5" x14ac:dyDescent="0.25">
      <c r="C215" s="12" t="s">
        <v>319</v>
      </c>
      <c r="D215" s="66" t="s">
        <v>147</v>
      </c>
      <c r="E215" s="49"/>
      <c r="F215" s="6" t="s">
        <v>148</v>
      </c>
      <c r="G215" s="6" t="s">
        <v>320</v>
      </c>
      <c r="H215" s="85">
        <f t="shared" si="6"/>
        <v>4940316.1900000004</v>
      </c>
      <c r="I215" s="88"/>
      <c r="J215" s="89"/>
      <c r="K215" s="85">
        <f t="shared" si="7"/>
        <v>4940316.1900000004</v>
      </c>
      <c r="L215" s="56"/>
      <c r="M215" s="48"/>
      <c r="N215" s="49"/>
      <c r="O215" s="7">
        <v>4940316.1900000004</v>
      </c>
      <c r="P215" s="56" t="s">
        <v>39</v>
      </c>
      <c r="Q215" s="49"/>
      <c r="R215" s="8" t="s">
        <v>39</v>
      </c>
      <c r="S215" s="8" t="s">
        <v>39</v>
      </c>
      <c r="T215" s="8" t="s">
        <v>39</v>
      </c>
      <c r="U215" s="8"/>
    </row>
    <row r="216" spans="3:21" ht="13.5" x14ac:dyDescent="0.25">
      <c r="C216" s="12" t="s">
        <v>321</v>
      </c>
      <c r="D216" s="66" t="s">
        <v>147</v>
      </c>
      <c r="E216" s="49"/>
      <c r="F216" s="6" t="s">
        <v>148</v>
      </c>
      <c r="G216" s="6" t="s">
        <v>322</v>
      </c>
      <c r="H216" s="85">
        <f t="shared" si="6"/>
        <v>13471939.32</v>
      </c>
      <c r="I216" s="88"/>
      <c r="J216" s="89"/>
      <c r="K216" s="85">
        <f t="shared" si="7"/>
        <v>13471939.32</v>
      </c>
      <c r="L216" s="56"/>
      <c r="M216" s="48"/>
      <c r="N216" s="49"/>
      <c r="O216" s="7">
        <v>13471939.32</v>
      </c>
      <c r="P216" s="56" t="s">
        <v>39</v>
      </c>
      <c r="Q216" s="49"/>
      <c r="R216" s="8" t="s">
        <v>39</v>
      </c>
      <c r="S216" s="8" t="s">
        <v>39</v>
      </c>
      <c r="T216" s="8" t="s">
        <v>39</v>
      </c>
      <c r="U216" s="8"/>
    </row>
    <row r="217" spans="3:21" ht="13.5" x14ac:dyDescent="0.25">
      <c r="C217" s="12" t="s">
        <v>351</v>
      </c>
      <c r="D217" s="66" t="s">
        <v>147</v>
      </c>
      <c r="E217" s="49"/>
      <c r="F217" s="6" t="s">
        <v>148</v>
      </c>
      <c r="G217" s="6" t="s">
        <v>352</v>
      </c>
      <c r="H217" s="85">
        <f t="shared" si="6"/>
        <v>3341500</v>
      </c>
      <c r="I217" s="88"/>
      <c r="J217" s="89"/>
      <c r="K217" s="85">
        <f t="shared" si="7"/>
        <v>3341500</v>
      </c>
      <c r="L217" s="56"/>
      <c r="M217" s="48"/>
      <c r="N217" s="49"/>
      <c r="O217" s="7">
        <v>3341500</v>
      </c>
      <c r="P217" s="56" t="s">
        <v>39</v>
      </c>
      <c r="Q217" s="49"/>
      <c r="R217" s="8" t="s">
        <v>39</v>
      </c>
      <c r="S217" s="8" t="s">
        <v>39</v>
      </c>
      <c r="T217" s="8" t="s">
        <v>39</v>
      </c>
      <c r="U217" s="8"/>
    </row>
    <row r="218" spans="3:21" ht="13.5" x14ac:dyDescent="0.25">
      <c r="C218" s="12" t="s">
        <v>323</v>
      </c>
      <c r="D218" s="66" t="s">
        <v>147</v>
      </c>
      <c r="E218" s="49"/>
      <c r="F218" s="6" t="s">
        <v>148</v>
      </c>
      <c r="G218" s="6" t="s">
        <v>324</v>
      </c>
      <c r="H218" s="85">
        <f t="shared" si="6"/>
        <v>6309366.2000000002</v>
      </c>
      <c r="I218" s="88"/>
      <c r="J218" s="89"/>
      <c r="K218" s="85">
        <f t="shared" si="7"/>
        <v>6309366.2000000002</v>
      </c>
      <c r="L218" s="56"/>
      <c r="M218" s="48"/>
      <c r="N218" s="49"/>
      <c r="O218" s="7">
        <v>6309366.2000000002</v>
      </c>
      <c r="P218" s="56" t="s">
        <v>39</v>
      </c>
      <c r="Q218" s="49"/>
      <c r="R218" s="8" t="s">
        <v>39</v>
      </c>
      <c r="S218" s="8" t="s">
        <v>39</v>
      </c>
      <c r="T218" s="8" t="s">
        <v>39</v>
      </c>
      <c r="U218" s="8"/>
    </row>
    <row r="219" spans="3:21" ht="27" x14ac:dyDescent="0.25">
      <c r="C219" s="12" t="s">
        <v>325</v>
      </c>
      <c r="D219" s="66" t="s">
        <v>147</v>
      </c>
      <c r="E219" s="49"/>
      <c r="F219" s="6" t="s">
        <v>148</v>
      </c>
      <c r="G219" s="6" t="s">
        <v>326</v>
      </c>
      <c r="H219" s="85">
        <f t="shared" si="6"/>
        <v>1018842.58</v>
      </c>
      <c r="I219" s="88"/>
      <c r="J219" s="89"/>
      <c r="K219" s="85">
        <f t="shared" si="7"/>
        <v>1018842.58</v>
      </c>
      <c r="L219" s="56"/>
      <c r="M219" s="48"/>
      <c r="N219" s="49"/>
      <c r="O219" s="7">
        <v>1018842.58</v>
      </c>
      <c r="P219" s="56" t="s">
        <v>39</v>
      </c>
      <c r="Q219" s="49"/>
      <c r="R219" s="8" t="s">
        <v>39</v>
      </c>
      <c r="S219" s="8" t="s">
        <v>39</v>
      </c>
      <c r="T219" s="8" t="s">
        <v>39</v>
      </c>
      <c r="U219" s="8"/>
    </row>
    <row r="220" spans="3:21" ht="13.5" x14ac:dyDescent="0.25">
      <c r="C220" s="12" t="s">
        <v>327</v>
      </c>
      <c r="D220" s="66" t="s">
        <v>147</v>
      </c>
      <c r="E220" s="49"/>
      <c r="F220" s="6" t="s">
        <v>148</v>
      </c>
      <c r="G220" s="6" t="s">
        <v>328</v>
      </c>
      <c r="H220" s="85">
        <f t="shared" si="6"/>
        <v>19918765.52</v>
      </c>
      <c r="I220" s="88"/>
      <c r="J220" s="89"/>
      <c r="K220" s="85">
        <f t="shared" si="7"/>
        <v>19918765.52</v>
      </c>
      <c r="L220" s="56"/>
      <c r="M220" s="48"/>
      <c r="N220" s="49"/>
      <c r="O220" s="7">
        <v>19918765.52</v>
      </c>
      <c r="P220" s="56" t="s">
        <v>39</v>
      </c>
      <c r="Q220" s="49"/>
      <c r="R220" s="8" t="s">
        <v>39</v>
      </c>
      <c r="S220" s="8" t="s">
        <v>39</v>
      </c>
      <c r="T220" s="8" t="s">
        <v>39</v>
      </c>
      <c r="U220" s="8"/>
    </row>
    <row r="221" spans="3:21" ht="13.5" x14ac:dyDescent="0.25">
      <c r="C221" s="12" t="s">
        <v>337</v>
      </c>
      <c r="D221" s="66" t="s">
        <v>147</v>
      </c>
      <c r="E221" s="49"/>
      <c r="F221" s="6" t="s">
        <v>148</v>
      </c>
      <c r="G221" s="6" t="s">
        <v>338</v>
      </c>
      <c r="H221" s="85">
        <f t="shared" si="6"/>
        <v>7755750.3499999996</v>
      </c>
      <c r="I221" s="88"/>
      <c r="J221" s="89"/>
      <c r="K221" s="85">
        <f t="shared" si="7"/>
        <v>7755750.3499999996</v>
      </c>
      <c r="L221" s="56"/>
      <c r="M221" s="48"/>
      <c r="N221" s="49"/>
      <c r="O221" s="7">
        <v>7755750.3499999996</v>
      </c>
      <c r="P221" s="56" t="s">
        <v>39</v>
      </c>
      <c r="Q221" s="49"/>
      <c r="R221" s="8" t="s">
        <v>39</v>
      </c>
      <c r="S221" s="8" t="s">
        <v>39</v>
      </c>
      <c r="T221" s="8" t="s">
        <v>39</v>
      </c>
      <c r="U221" s="8"/>
    </row>
    <row r="222" spans="3:21" ht="13.5" x14ac:dyDescent="0.25">
      <c r="C222" s="12" t="s">
        <v>329</v>
      </c>
      <c r="D222" s="66" t="s">
        <v>147</v>
      </c>
      <c r="E222" s="49"/>
      <c r="F222" s="6" t="s">
        <v>148</v>
      </c>
      <c r="G222" s="6" t="s">
        <v>330</v>
      </c>
      <c r="H222" s="85">
        <f t="shared" si="6"/>
        <v>2354408.14</v>
      </c>
      <c r="I222" s="88"/>
      <c r="J222" s="89"/>
      <c r="K222" s="85">
        <f t="shared" si="7"/>
        <v>2354408.14</v>
      </c>
      <c r="L222" s="56"/>
      <c r="M222" s="48"/>
      <c r="N222" s="49"/>
      <c r="O222" s="7">
        <v>2354408.14</v>
      </c>
      <c r="P222" s="56" t="s">
        <v>39</v>
      </c>
      <c r="Q222" s="49"/>
      <c r="R222" s="8" t="s">
        <v>39</v>
      </c>
      <c r="S222" s="8" t="s">
        <v>39</v>
      </c>
      <c r="T222" s="8" t="s">
        <v>39</v>
      </c>
      <c r="U222" s="8"/>
    </row>
    <row r="223" spans="3:21" ht="13.5" x14ac:dyDescent="0.25">
      <c r="C223" s="12" t="s">
        <v>339</v>
      </c>
      <c r="D223" s="66" t="s">
        <v>147</v>
      </c>
      <c r="E223" s="49"/>
      <c r="F223" s="6" t="s">
        <v>148</v>
      </c>
      <c r="G223" s="6" t="s">
        <v>340</v>
      </c>
      <c r="H223" s="85">
        <f t="shared" si="6"/>
        <v>3004084.9</v>
      </c>
      <c r="I223" s="88"/>
      <c r="J223" s="89"/>
      <c r="K223" s="85">
        <f t="shared" si="7"/>
        <v>3004084.9</v>
      </c>
      <c r="L223" s="56"/>
      <c r="M223" s="48"/>
      <c r="N223" s="49"/>
      <c r="O223" s="7">
        <v>3004084.9</v>
      </c>
      <c r="P223" s="56" t="s">
        <v>39</v>
      </c>
      <c r="Q223" s="49"/>
      <c r="R223" s="8" t="s">
        <v>39</v>
      </c>
      <c r="S223" s="8" t="s">
        <v>39</v>
      </c>
      <c r="T223" s="8" t="s">
        <v>39</v>
      </c>
      <c r="U223" s="8"/>
    </row>
    <row r="224" spans="3:21" ht="13.5" x14ac:dyDescent="0.25">
      <c r="C224" s="12" t="s">
        <v>353</v>
      </c>
      <c r="D224" s="66" t="s">
        <v>147</v>
      </c>
      <c r="E224" s="49"/>
      <c r="F224" s="6" t="s">
        <v>148</v>
      </c>
      <c r="G224" s="6" t="s">
        <v>354</v>
      </c>
      <c r="H224" s="85">
        <f t="shared" si="6"/>
        <v>22870012.300000001</v>
      </c>
      <c r="I224" s="88"/>
      <c r="J224" s="89"/>
      <c r="K224" s="85">
        <f t="shared" si="7"/>
        <v>22870012.300000001</v>
      </c>
      <c r="L224" s="56"/>
      <c r="M224" s="48"/>
      <c r="N224" s="49"/>
      <c r="O224" s="7">
        <v>22870012.300000001</v>
      </c>
      <c r="P224" s="56" t="s">
        <v>39</v>
      </c>
      <c r="Q224" s="49"/>
      <c r="R224" s="8" t="s">
        <v>39</v>
      </c>
      <c r="S224" s="8" t="s">
        <v>39</v>
      </c>
      <c r="T224" s="8" t="s">
        <v>39</v>
      </c>
      <c r="U224" s="8"/>
    </row>
    <row r="225" spans="3:21" ht="13.5" x14ac:dyDescent="0.25">
      <c r="C225" s="12" t="s">
        <v>331</v>
      </c>
      <c r="D225" s="66" t="s">
        <v>147</v>
      </c>
      <c r="E225" s="49"/>
      <c r="F225" s="6" t="s">
        <v>148</v>
      </c>
      <c r="G225" s="6" t="s">
        <v>332</v>
      </c>
      <c r="H225" s="85">
        <f t="shared" si="6"/>
        <v>268200</v>
      </c>
      <c r="I225" s="88"/>
      <c r="J225" s="89"/>
      <c r="K225" s="85">
        <f t="shared" si="7"/>
        <v>268200</v>
      </c>
      <c r="L225" s="56"/>
      <c r="M225" s="48"/>
      <c r="N225" s="49"/>
      <c r="O225" s="7">
        <v>268200</v>
      </c>
      <c r="P225" s="56" t="s">
        <v>39</v>
      </c>
      <c r="Q225" s="49"/>
      <c r="R225" s="8" t="s">
        <v>39</v>
      </c>
      <c r="S225" s="8" t="s">
        <v>39</v>
      </c>
      <c r="T225" s="8" t="s">
        <v>39</v>
      </c>
      <c r="U225" s="8"/>
    </row>
    <row r="226" spans="3:21" ht="13.5" x14ac:dyDescent="0.25">
      <c r="C226" s="12" t="s">
        <v>355</v>
      </c>
      <c r="D226" s="66" t="s">
        <v>147</v>
      </c>
      <c r="E226" s="49"/>
      <c r="F226" s="6" t="s">
        <v>148</v>
      </c>
      <c r="G226" s="6" t="s">
        <v>356</v>
      </c>
      <c r="H226" s="85">
        <f t="shared" si="6"/>
        <v>11596628</v>
      </c>
      <c r="I226" s="88"/>
      <c r="J226" s="89"/>
      <c r="K226" s="85">
        <f t="shared" si="7"/>
        <v>11596628</v>
      </c>
      <c r="L226" s="56"/>
      <c r="M226" s="48"/>
      <c r="N226" s="49"/>
      <c r="O226" s="7">
        <v>11596628</v>
      </c>
      <c r="P226" s="56" t="s">
        <v>39</v>
      </c>
      <c r="Q226" s="49"/>
      <c r="R226" s="8" t="s">
        <v>39</v>
      </c>
      <c r="S226" s="8" t="s">
        <v>39</v>
      </c>
      <c r="T226" s="8" t="s">
        <v>39</v>
      </c>
      <c r="U226" s="8"/>
    </row>
    <row r="227" spans="3:21" ht="18.75" customHeight="1" x14ac:dyDescent="0.25">
      <c r="C227" s="12" t="s">
        <v>357</v>
      </c>
      <c r="D227" s="66" t="s">
        <v>152</v>
      </c>
      <c r="E227" s="49"/>
      <c r="F227" s="6" t="s">
        <v>121</v>
      </c>
      <c r="G227" s="6" t="s">
        <v>358</v>
      </c>
      <c r="H227" s="85">
        <f t="shared" si="6"/>
        <v>2096710771.3599999</v>
      </c>
      <c r="I227" s="88"/>
      <c r="J227" s="89"/>
      <c r="K227" s="85">
        <f t="shared" si="7"/>
        <v>2096710771.3599999</v>
      </c>
      <c r="L227" s="56"/>
      <c r="M227" s="48"/>
      <c r="N227" s="49"/>
      <c r="O227" s="7">
        <v>2096710771.3599999</v>
      </c>
      <c r="P227" s="56" t="s">
        <v>39</v>
      </c>
      <c r="Q227" s="49"/>
      <c r="R227" s="8" t="s">
        <v>39</v>
      </c>
      <c r="S227" s="8" t="s">
        <v>39</v>
      </c>
      <c r="T227" s="8" t="s">
        <v>39</v>
      </c>
      <c r="U227" s="8"/>
    </row>
    <row r="228" spans="3:21" ht="42" customHeight="1" x14ac:dyDescent="0.25">
      <c r="C228" s="12" t="s">
        <v>281</v>
      </c>
      <c r="D228" s="66" t="s">
        <v>158</v>
      </c>
      <c r="E228" s="49"/>
      <c r="F228" s="6" t="s">
        <v>132</v>
      </c>
      <c r="G228" s="6" t="s">
        <v>282</v>
      </c>
      <c r="H228" s="85">
        <f t="shared" si="6"/>
        <v>40633094</v>
      </c>
      <c r="I228" s="88"/>
      <c r="J228" s="89"/>
      <c r="K228" s="85">
        <f t="shared" si="7"/>
        <v>40633094</v>
      </c>
      <c r="L228" s="56"/>
      <c r="M228" s="48"/>
      <c r="N228" s="49"/>
      <c r="O228" s="7">
        <v>40633094</v>
      </c>
      <c r="P228" s="56" t="s">
        <v>39</v>
      </c>
      <c r="Q228" s="49"/>
      <c r="R228" s="8" t="s">
        <v>39</v>
      </c>
      <c r="S228" s="8" t="s">
        <v>39</v>
      </c>
      <c r="T228" s="8" t="s">
        <v>39</v>
      </c>
      <c r="U228" s="8"/>
    </row>
    <row r="229" spans="3:21" ht="13.5" x14ac:dyDescent="0.25">
      <c r="C229" s="12" t="s">
        <v>289</v>
      </c>
      <c r="D229" s="66" t="s">
        <v>158</v>
      </c>
      <c r="E229" s="49"/>
      <c r="F229" s="6" t="s">
        <v>132</v>
      </c>
      <c r="G229" s="6" t="s">
        <v>290</v>
      </c>
      <c r="H229" s="85">
        <f t="shared" si="6"/>
        <v>86084</v>
      </c>
      <c r="I229" s="88"/>
      <c r="J229" s="89"/>
      <c r="K229" s="85">
        <f t="shared" si="7"/>
        <v>86084</v>
      </c>
      <c r="L229" s="56"/>
      <c r="M229" s="48"/>
      <c r="N229" s="49"/>
      <c r="O229" s="7">
        <v>86084</v>
      </c>
      <c r="P229" s="56" t="s">
        <v>39</v>
      </c>
      <c r="Q229" s="49"/>
      <c r="R229" s="8" t="s">
        <v>39</v>
      </c>
      <c r="S229" s="8" t="s">
        <v>39</v>
      </c>
      <c r="T229" s="8" t="s">
        <v>39</v>
      </c>
      <c r="U229" s="8"/>
    </row>
    <row r="230" spans="3:21" ht="27" x14ac:dyDescent="0.25">
      <c r="C230" s="12" t="s">
        <v>333</v>
      </c>
      <c r="D230" s="66" t="s">
        <v>158</v>
      </c>
      <c r="E230" s="49"/>
      <c r="F230" s="6" t="s">
        <v>132</v>
      </c>
      <c r="G230" s="6" t="s">
        <v>334</v>
      </c>
      <c r="H230" s="85">
        <f t="shared" si="6"/>
        <v>9761814</v>
      </c>
      <c r="I230" s="88"/>
      <c r="J230" s="89"/>
      <c r="K230" s="85">
        <f t="shared" si="7"/>
        <v>9761814</v>
      </c>
      <c r="L230" s="56"/>
      <c r="M230" s="48"/>
      <c r="N230" s="49"/>
      <c r="O230" s="7">
        <v>9761814</v>
      </c>
      <c r="P230" s="56" t="s">
        <v>39</v>
      </c>
      <c r="Q230" s="49"/>
      <c r="R230" s="8" t="s">
        <v>39</v>
      </c>
      <c r="S230" s="8" t="s">
        <v>39</v>
      </c>
      <c r="T230" s="8" t="s">
        <v>39</v>
      </c>
      <c r="U230" s="8"/>
    </row>
    <row r="231" spans="3:21" ht="13.5" x14ac:dyDescent="0.25">
      <c r="C231" s="12" t="s">
        <v>295</v>
      </c>
      <c r="D231" s="66" t="s">
        <v>158</v>
      </c>
      <c r="E231" s="49"/>
      <c r="F231" s="6" t="s">
        <v>132</v>
      </c>
      <c r="G231" s="6" t="s">
        <v>296</v>
      </c>
      <c r="H231" s="85">
        <f t="shared" si="6"/>
        <v>8621354.6899999995</v>
      </c>
      <c r="I231" s="88"/>
      <c r="J231" s="89"/>
      <c r="K231" s="85">
        <f t="shared" si="7"/>
        <v>8621354.6899999995</v>
      </c>
      <c r="L231" s="56"/>
      <c r="M231" s="48"/>
      <c r="N231" s="49"/>
      <c r="O231" s="7">
        <v>8621354.6899999995</v>
      </c>
      <c r="P231" s="56" t="s">
        <v>39</v>
      </c>
      <c r="Q231" s="49"/>
      <c r="R231" s="8" t="s">
        <v>39</v>
      </c>
      <c r="S231" s="8" t="s">
        <v>39</v>
      </c>
      <c r="T231" s="8" t="s">
        <v>39</v>
      </c>
      <c r="U231" s="8"/>
    </row>
    <row r="232" spans="3:21" ht="13.5" x14ac:dyDescent="0.25">
      <c r="C232" s="12" t="s">
        <v>297</v>
      </c>
      <c r="D232" s="66" t="s">
        <v>158</v>
      </c>
      <c r="E232" s="49"/>
      <c r="F232" s="6" t="s">
        <v>132</v>
      </c>
      <c r="G232" s="6" t="s">
        <v>298</v>
      </c>
      <c r="H232" s="85">
        <f t="shared" si="6"/>
        <v>113085482.95</v>
      </c>
      <c r="I232" s="88"/>
      <c r="J232" s="89"/>
      <c r="K232" s="85">
        <f t="shared" si="7"/>
        <v>113085482.95</v>
      </c>
      <c r="L232" s="56"/>
      <c r="M232" s="48"/>
      <c r="N232" s="49"/>
      <c r="O232" s="7">
        <v>113085482.95</v>
      </c>
      <c r="P232" s="56" t="s">
        <v>39</v>
      </c>
      <c r="Q232" s="49"/>
      <c r="R232" s="8" t="s">
        <v>39</v>
      </c>
      <c r="S232" s="8" t="s">
        <v>39</v>
      </c>
      <c r="T232" s="8" t="s">
        <v>39</v>
      </c>
      <c r="U232" s="8"/>
    </row>
    <row r="233" spans="3:21" ht="13.5" x14ac:dyDescent="0.25">
      <c r="C233" s="12" t="s">
        <v>299</v>
      </c>
      <c r="D233" s="66" t="s">
        <v>158</v>
      </c>
      <c r="E233" s="49"/>
      <c r="F233" s="6" t="s">
        <v>132</v>
      </c>
      <c r="G233" s="6" t="s">
        <v>300</v>
      </c>
      <c r="H233" s="85">
        <f t="shared" si="6"/>
        <v>70421600</v>
      </c>
      <c r="I233" s="88"/>
      <c r="J233" s="89"/>
      <c r="K233" s="85">
        <f t="shared" si="7"/>
        <v>70421600</v>
      </c>
      <c r="L233" s="56"/>
      <c r="M233" s="48"/>
      <c r="N233" s="49"/>
      <c r="O233" s="7">
        <v>70421600</v>
      </c>
      <c r="P233" s="56" t="s">
        <v>39</v>
      </c>
      <c r="Q233" s="49"/>
      <c r="R233" s="8" t="s">
        <v>39</v>
      </c>
      <c r="S233" s="8" t="s">
        <v>39</v>
      </c>
      <c r="T233" s="8" t="s">
        <v>39</v>
      </c>
      <c r="U233" s="8"/>
    </row>
    <row r="234" spans="3:21" ht="13.5" x14ac:dyDescent="0.25">
      <c r="C234" s="12" t="s">
        <v>359</v>
      </c>
      <c r="D234" s="66" t="s">
        <v>158</v>
      </c>
      <c r="E234" s="49"/>
      <c r="F234" s="6" t="s">
        <v>132</v>
      </c>
      <c r="G234" s="6" t="s">
        <v>360</v>
      </c>
      <c r="H234" s="85">
        <f t="shared" si="6"/>
        <v>50000</v>
      </c>
      <c r="I234" s="88"/>
      <c r="J234" s="89"/>
      <c r="K234" s="85">
        <f t="shared" si="7"/>
        <v>50000</v>
      </c>
      <c r="L234" s="56"/>
      <c r="M234" s="48"/>
      <c r="N234" s="49"/>
      <c r="O234" s="7">
        <v>50000</v>
      </c>
      <c r="P234" s="56" t="s">
        <v>39</v>
      </c>
      <c r="Q234" s="49"/>
      <c r="R234" s="8" t="s">
        <v>39</v>
      </c>
      <c r="S234" s="8" t="s">
        <v>39</v>
      </c>
      <c r="T234" s="8" t="s">
        <v>39</v>
      </c>
      <c r="U234" s="8"/>
    </row>
    <row r="235" spans="3:21" ht="13.5" x14ac:dyDescent="0.25">
      <c r="C235" s="12" t="s">
        <v>303</v>
      </c>
      <c r="D235" s="66" t="s">
        <v>158</v>
      </c>
      <c r="E235" s="49"/>
      <c r="F235" s="6" t="s">
        <v>132</v>
      </c>
      <c r="G235" s="6" t="s">
        <v>304</v>
      </c>
      <c r="H235" s="85">
        <f t="shared" si="6"/>
        <v>690786222.61000001</v>
      </c>
      <c r="I235" s="88"/>
      <c r="J235" s="89"/>
      <c r="K235" s="85">
        <f t="shared" si="7"/>
        <v>690786222.61000001</v>
      </c>
      <c r="L235" s="56"/>
      <c r="M235" s="48"/>
      <c r="N235" s="49"/>
      <c r="O235" s="7">
        <v>690786222.61000001</v>
      </c>
      <c r="P235" s="56" t="s">
        <v>39</v>
      </c>
      <c r="Q235" s="49"/>
      <c r="R235" s="8" t="s">
        <v>39</v>
      </c>
      <c r="S235" s="8" t="s">
        <v>39</v>
      </c>
      <c r="T235" s="8" t="s">
        <v>39</v>
      </c>
      <c r="U235" s="8"/>
    </row>
    <row r="236" spans="3:21" ht="13.5" x14ac:dyDescent="0.25">
      <c r="C236" s="12" t="s">
        <v>311</v>
      </c>
      <c r="D236" s="66" t="s">
        <v>158</v>
      </c>
      <c r="E236" s="49"/>
      <c r="F236" s="6" t="s">
        <v>132</v>
      </c>
      <c r="G236" s="6" t="s">
        <v>312</v>
      </c>
      <c r="H236" s="85">
        <f t="shared" si="6"/>
        <v>661199041.67999995</v>
      </c>
      <c r="I236" s="88"/>
      <c r="J236" s="89"/>
      <c r="K236" s="85">
        <f t="shared" si="7"/>
        <v>661199041.67999995</v>
      </c>
      <c r="L236" s="56"/>
      <c r="M236" s="48"/>
      <c r="N236" s="49"/>
      <c r="O236" s="7">
        <v>661199041.67999995</v>
      </c>
      <c r="P236" s="56" t="s">
        <v>39</v>
      </c>
      <c r="Q236" s="49"/>
      <c r="R236" s="8" t="s">
        <v>39</v>
      </c>
      <c r="S236" s="8" t="s">
        <v>39</v>
      </c>
      <c r="T236" s="8" t="s">
        <v>39</v>
      </c>
      <c r="U236" s="8"/>
    </row>
    <row r="237" spans="3:21" ht="13.5" x14ac:dyDescent="0.25">
      <c r="C237" s="12" t="s">
        <v>345</v>
      </c>
      <c r="D237" s="66" t="s">
        <v>158</v>
      </c>
      <c r="E237" s="49"/>
      <c r="F237" s="6" t="s">
        <v>132</v>
      </c>
      <c r="G237" s="6" t="s">
        <v>346</v>
      </c>
      <c r="H237" s="85">
        <f t="shared" si="6"/>
        <v>1537830558.01</v>
      </c>
      <c r="I237" s="88"/>
      <c r="J237" s="89"/>
      <c r="K237" s="85">
        <f t="shared" si="7"/>
        <v>1537830558.01</v>
      </c>
      <c r="L237" s="56"/>
      <c r="M237" s="48"/>
      <c r="N237" s="49"/>
      <c r="O237" s="7">
        <v>1537830558.01</v>
      </c>
      <c r="P237" s="56" t="s">
        <v>39</v>
      </c>
      <c r="Q237" s="49"/>
      <c r="R237" s="8" t="s">
        <v>39</v>
      </c>
      <c r="S237" s="8" t="s">
        <v>39</v>
      </c>
      <c r="T237" s="8" t="s">
        <v>39</v>
      </c>
      <c r="U237" s="8"/>
    </row>
    <row r="238" spans="3:21" ht="18" customHeight="1" x14ac:dyDescent="0.25">
      <c r="C238" s="12" t="s">
        <v>347</v>
      </c>
      <c r="D238" s="66" t="s">
        <v>158</v>
      </c>
      <c r="E238" s="49"/>
      <c r="F238" s="6" t="s">
        <v>132</v>
      </c>
      <c r="G238" s="6" t="s">
        <v>348</v>
      </c>
      <c r="H238" s="85">
        <f t="shared" si="6"/>
        <v>61934092</v>
      </c>
      <c r="I238" s="88"/>
      <c r="J238" s="89"/>
      <c r="K238" s="85">
        <f t="shared" si="7"/>
        <v>61934092</v>
      </c>
      <c r="L238" s="56"/>
      <c r="M238" s="48"/>
      <c r="N238" s="49"/>
      <c r="O238" s="7">
        <v>61934092</v>
      </c>
      <c r="P238" s="56" t="s">
        <v>39</v>
      </c>
      <c r="Q238" s="49"/>
      <c r="R238" s="8" t="s">
        <v>39</v>
      </c>
      <c r="S238" s="8" t="s">
        <v>39</v>
      </c>
      <c r="T238" s="8" t="s">
        <v>39</v>
      </c>
      <c r="U238" s="8"/>
    </row>
    <row r="239" spans="3:21" ht="13.5" x14ac:dyDescent="0.25">
      <c r="C239" s="12" t="s">
        <v>361</v>
      </c>
      <c r="D239" s="66" t="s">
        <v>158</v>
      </c>
      <c r="E239" s="49"/>
      <c r="F239" s="6" t="s">
        <v>132</v>
      </c>
      <c r="G239" s="6" t="s">
        <v>362</v>
      </c>
      <c r="H239" s="85">
        <f t="shared" si="6"/>
        <v>225090218.08000001</v>
      </c>
      <c r="I239" s="88"/>
      <c r="J239" s="89"/>
      <c r="K239" s="85">
        <f t="shared" si="7"/>
        <v>225090218.08000001</v>
      </c>
      <c r="L239" s="56"/>
      <c r="M239" s="48"/>
      <c r="N239" s="49"/>
      <c r="O239" s="7">
        <v>225090218.08000001</v>
      </c>
      <c r="P239" s="56" t="s">
        <v>39</v>
      </c>
      <c r="Q239" s="49"/>
      <c r="R239" s="8" t="s">
        <v>39</v>
      </c>
      <c r="S239" s="8" t="s">
        <v>39</v>
      </c>
      <c r="T239" s="8" t="s">
        <v>39</v>
      </c>
      <c r="U239" s="8"/>
    </row>
    <row r="240" spans="3:21" ht="13.5" x14ac:dyDescent="0.25">
      <c r="C240" s="12" t="s">
        <v>313</v>
      </c>
      <c r="D240" s="66" t="s">
        <v>158</v>
      </c>
      <c r="E240" s="49"/>
      <c r="F240" s="6" t="s">
        <v>132</v>
      </c>
      <c r="G240" s="6" t="s">
        <v>314</v>
      </c>
      <c r="H240" s="85">
        <f t="shared" si="6"/>
        <v>144175007.36000001</v>
      </c>
      <c r="I240" s="88"/>
      <c r="J240" s="89"/>
      <c r="K240" s="85">
        <f t="shared" si="7"/>
        <v>144175007.36000001</v>
      </c>
      <c r="L240" s="56"/>
      <c r="M240" s="48"/>
      <c r="N240" s="49"/>
      <c r="O240" s="7">
        <v>144175007.36000001</v>
      </c>
      <c r="P240" s="56" t="s">
        <v>39</v>
      </c>
      <c r="Q240" s="49"/>
      <c r="R240" s="8" t="s">
        <v>39</v>
      </c>
      <c r="S240" s="8" t="s">
        <v>39</v>
      </c>
      <c r="T240" s="8" t="s">
        <v>39</v>
      </c>
      <c r="U240" s="8"/>
    </row>
    <row r="241" spans="3:21" ht="13.5" x14ac:dyDescent="0.25">
      <c r="C241" s="12" t="s">
        <v>315</v>
      </c>
      <c r="D241" s="66" t="s">
        <v>158</v>
      </c>
      <c r="E241" s="49"/>
      <c r="F241" s="6" t="s">
        <v>132</v>
      </c>
      <c r="G241" s="6" t="s">
        <v>316</v>
      </c>
      <c r="H241" s="85">
        <f t="shared" si="6"/>
        <v>51715618.950000003</v>
      </c>
      <c r="I241" s="88"/>
      <c r="J241" s="89"/>
      <c r="K241" s="85">
        <f t="shared" si="7"/>
        <v>51715618.950000003</v>
      </c>
      <c r="L241" s="56"/>
      <c r="M241" s="48"/>
      <c r="N241" s="49"/>
      <c r="O241" s="7">
        <v>51715618.950000003</v>
      </c>
      <c r="P241" s="56" t="s">
        <v>39</v>
      </c>
      <c r="Q241" s="49"/>
      <c r="R241" s="8" t="s">
        <v>39</v>
      </c>
      <c r="S241" s="8" t="s">
        <v>39</v>
      </c>
      <c r="T241" s="8" t="s">
        <v>39</v>
      </c>
      <c r="U241" s="8"/>
    </row>
    <row r="242" spans="3:21" ht="13.5" x14ac:dyDescent="0.25">
      <c r="C242" s="12" t="s">
        <v>317</v>
      </c>
      <c r="D242" s="66" t="s">
        <v>158</v>
      </c>
      <c r="E242" s="49"/>
      <c r="F242" s="6" t="s">
        <v>132</v>
      </c>
      <c r="G242" s="6" t="s">
        <v>318</v>
      </c>
      <c r="H242" s="85">
        <f t="shared" si="6"/>
        <v>515636366.86000001</v>
      </c>
      <c r="I242" s="88"/>
      <c r="J242" s="89"/>
      <c r="K242" s="85">
        <f t="shared" si="7"/>
        <v>515636366.86000001</v>
      </c>
      <c r="L242" s="56"/>
      <c r="M242" s="48"/>
      <c r="N242" s="49"/>
      <c r="O242" s="7">
        <v>515636366.86000001</v>
      </c>
      <c r="P242" s="56" t="s">
        <v>39</v>
      </c>
      <c r="Q242" s="49"/>
      <c r="R242" s="8" t="s">
        <v>39</v>
      </c>
      <c r="S242" s="8" t="s">
        <v>39</v>
      </c>
      <c r="T242" s="8" t="s">
        <v>39</v>
      </c>
      <c r="U242" s="8"/>
    </row>
    <row r="243" spans="3:21" ht="13.5" x14ac:dyDescent="0.25">
      <c r="C243" s="12" t="s">
        <v>319</v>
      </c>
      <c r="D243" s="66" t="s">
        <v>158</v>
      </c>
      <c r="E243" s="49"/>
      <c r="F243" s="6" t="s">
        <v>132</v>
      </c>
      <c r="G243" s="6" t="s">
        <v>320</v>
      </c>
      <c r="H243" s="85">
        <f t="shared" si="6"/>
        <v>50703278.369999997</v>
      </c>
      <c r="I243" s="88"/>
      <c r="J243" s="89"/>
      <c r="K243" s="85">
        <f t="shared" si="7"/>
        <v>50703278.369999997</v>
      </c>
      <c r="L243" s="56"/>
      <c r="M243" s="48"/>
      <c r="N243" s="49"/>
      <c r="O243" s="7">
        <v>50703278.369999997</v>
      </c>
      <c r="P243" s="56" t="s">
        <v>39</v>
      </c>
      <c r="Q243" s="49"/>
      <c r="R243" s="8" t="s">
        <v>39</v>
      </c>
      <c r="S243" s="8" t="s">
        <v>39</v>
      </c>
      <c r="T243" s="8" t="s">
        <v>39</v>
      </c>
      <c r="U243" s="8"/>
    </row>
    <row r="244" spans="3:21" ht="13.5" x14ac:dyDescent="0.25">
      <c r="C244" s="12" t="s">
        <v>321</v>
      </c>
      <c r="D244" s="66" t="s">
        <v>158</v>
      </c>
      <c r="E244" s="49"/>
      <c r="F244" s="6" t="s">
        <v>132</v>
      </c>
      <c r="G244" s="6" t="s">
        <v>322</v>
      </c>
      <c r="H244" s="85">
        <f t="shared" si="6"/>
        <v>1894228638.1300001</v>
      </c>
      <c r="I244" s="88"/>
      <c r="J244" s="89"/>
      <c r="K244" s="85">
        <f t="shared" si="7"/>
        <v>1894228638.1300001</v>
      </c>
      <c r="L244" s="56"/>
      <c r="M244" s="48"/>
      <c r="N244" s="49"/>
      <c r="O244" s="7">
        <v>1894228638.1300001</v>
      </c>
      <c r="P244" s="56" t="s">
        <v>39</v>
      </c>
      <c r="Q244" s="49"/>
      <c r="R244" s="8" t="s">
        <v>39</v>
      </c>
      <c r="S244" s="8" t="s">
        <v>39</v>
      </c>
      <c r="T244" s="8" t="s">
        <v>39</v>
      </c>
      <c r="U244" s="8"/>
    </row>
    <row r="245" spans="3:21" ht="13.5" x14ac:dyDescent="0.25">
      <c r="C245" s="12" t="s">
        <v>351</v>
      </c>
      <c r="D245" s="66" t="s">
        <v>158</v>
      </c>
      <c r="E245" s="49"/>
      <c r="F245" s="6" t="s">
        <v>132</v>
      </c>
      <c r="G245" s="6" t="s">
        <v>352</v>
      </c>
      <c r="H245" s="85">
        <f t="shared" si="6"/>
        <v>29381276.82</v>
      </c>
      <c r="I245" s="88"/>
      <c r="J245" s="89"/>
      <c r="K245" s="85">
        <f t="shared" si="7"/>
        <v>29381276.82</v>
      </c>
      <c r="L245" s="56"/>
      <c r="M245" s="48"/>
      <c r="N245" s="49"/>
      <c r="O245" s="7">
        <v>29381276.82</v>
      </c>
      <c r="P245" s="56" t="s">
        <v>39</v>
      </c>
      <c r="Q245" s="49"/>
      <c r="R245" s="8" t="s">
        <v>39</v>
      </c>
      <c r="S245" s="8" t="s">
        <v>39</v>
      </c>
      <c r="T245" s="8" t="s">
        <v>39</v>
      </c>
      <c r="U245" s="8"/>
    </row>
    <row r="246" spans="3:21" ht="13.5" x14ac:dyDescent="0.25">
      <c r="C246" s="12" t="s">
        <v>363</v>
      </c>
      <c r="D246" s="66" t="s">
        <v>158</v>
      </c>
      <c r="E246" s="49"/>
      <c r="F246" s="6" t="s">
        <v>132</v>
      </c>
      <c r="G246" s="6" t="s">
        <v>364</v>
      </c>
      <c r="H246" s="85">
        <f t="shared" si="6"/>
        <v>24884810.84</v>
      </c>
      <c r="I246" s="88"/>
      <c r="J246" s="89"/>
      <c r="K246" s="85">
        <f t="shared" si="7"/>
        <v>24884810.84</v>
      </c>
      <c r="L246" s="56"/>
      <c r="M246" s="48"/>
      <c r="N246" s="49"/>
      <c r="O246" s="7">
        <v>24884810.84</v>
      </c>
      <c r="P246" s="56" t="s">
        <v>39</v>
      </c>
      <c r="Q246" s="49"/>
      <c r="R246" s="8" t="s">
        <v>39</v>
      </c>
      <c r="S246" s="8" t="s">
        <v>39</v>
      </c>
      <c r="T246" s="8" t="s">
        <v>39</v>
      </c>
      <c r="U246" s="8"/>
    </row>
    <row r="247" spans="3:21" ht="13.5" x14ac:dyDescent="0.25">
      <c r="C247" s="12" t="s">
        <v>323</v>
      </c>
      <c r="D247" s="66" t="s">
        <v>158</v>
      </c>
      <c r="E247" s="49"/>
      <c r="F247" s="6" t="s">
        <v>132</v>
      </c>
      <c r="G247" s="6" t="s">
        <v>324</v>
      </c>
      <c r="H247" s="85">
        <f t="shared" si="6"/>
        <v>2200000</v>
      </c>
      <c r="I247" s="88"/>
      <c r="J247" s="89"/>
      <c r="K247" s="85">
        <f t="shared" si="7"/>
        <v>2200000</v>
      </c>
      <c r="L247" s="56"/>
      <c r="M247" s="48"/>
      <c r="N247" s="49"/>
      <c r="O247" s="7">
        <v>2200000</v>
      </c>
      <c r="P247" s="56" t="s">
        <v>39</v>
      </c>
      <c r="Q247" s="49"/>
      <c r="R247" s="8" t="s">
        <v>39</v>
      </c>
      <c r="S247" s="8" t="s">
        <v>39</v>
      </c>
      <c r="T247" s="8" t="s">
        <v>39</v>
      </c>
      <c r="U247" s="8"/>
    </row>
    <row r="248" spans="3:21" ht="27" x14ac:dyDescent="0.25">
      <c r="C248" s="12" t="s">
        <v>325</v>
      </c>
      <c r="D248" s="66" t="s">
        <v>158</v>
      </c>
      <c r="E248" s="49"/>
      <c r="F248" s="6" t="s">
        <v>132</v>
      </c>
      <c r="G248" s="6" t="s">
        <v>326</v>
      </c>
      <c r="H248" s="85">
        <f t="shared" si="6"/>
        <v>125646257</v>
      </c>
      <c r="I248" s="88"/>
      <c r="J248" s="89"/>
      <c r="K248" s="85">
        <f t="shared" si="7"/>
        <v>125646257</v>
      </c>
      <c r="L248" s="56"/>
      <c r="M248" s="48"/>
      <c r="N248" s="49"/>
      <c r="O248" s="7">
        <v>125646257</v>
      </c>
      <c r="P248" s="56" t="s">
        <v>39</v>
      </c>
      <c r="Q248" s="49"/>
      <c r="R248" s="8" t="s">
        <v>39</v>
      </c>
      <c r="S248" s="8" t="s">
        <v>39</v>
      </c>
      <c r="T248" s="8" t="s">
        <v>39</v>
      </c>
      <c r="U248" s="8"/>
    </row>
    <row r="249" spans="3:21" ht="13.5" x14ac:dyDescent="0.25">
      <c r="C249" s="12" t="s">
        <v>327</v>
      </c>
      <c r="D249" s="66" t="s">
        <v>158</v>
      </c>
      <c r="E249" s="49"/>
      <c r="F249" s="6" t="s">
        <v>132</v>
      </c>
      <c r="G249" s="6" t="s">
        <v>328</v>
      </c>
      <c r="H249" s="85">
        <f t="shared" si="6"/>
        <v>266450628.19999999</v>
      </c>
      <c r="I249" s="88"/>
      <c r="J249" s="89"/>
      <c r="K249" s="85">
        <f t="shared" si="7"/>
        <v>266450628.19999999</v>
      </c>
      <c r="L249" s="56"/>
      <c r="M249" s="48"/>
      <c r="N249" s="49"/>
      <c r="O249" s="7">
        <v>266450628.19999999</v>
      </c>
      <c r="P249" s="56" t="s">
        <v>39</v>
      </c>
      <c r="Q249" s="49"/>
      <c r="R249" s="8" t="s">
        <v>39</v>
      </c>
      <c r="S249" s="8" t="s">
        <v>39</v>
      </c>
      <c r="T249" s="8" t="s">
        <v>39</v>
      </c>
      <c r="U249" s="8"/>
    </row>
    <row r="250" spans="3:21" ht="13.5" x14ac:dyDescent="0.25">
      <c r="C250" s="12" t="s">
        <v>365</v>
      </c>
      <c r="D250" s="66" t="s">
        <v>158</v>
      </c>
      <c r="E250" s="49"/>
      <c r="F250" s="6" t="s">
        <v>132</v>
      </c>
      <c r="G250" s="6" t="s">
        <v>366</v>
      </c>
      <c r="H250" s="85">
        <f t="shared" si="6"/>
        <v>621536389.12</v>
      </c>
      <c r="I250" s="88"/>
      <c r="J250" s="89"/>
      <c r="K250" s="85">
        <f t="shared" si="7"/>
        <v>621536389.12</v>
      </c>
      <c r="L250" s="56"/>
      <c r="M250" s="48"/>
      <c r="N250" s="49"/>
      <c r="O250" s="7">
        <v>621536389.12</v>
      </c>
      <c r="P250" s="56" t="s">
        <v>39</v>
      </c>
      <c r="Q250" s="49"/>
      <c r="R250" s="8" t="s">
        <v>39</v>
      </c>
      <c r="S250" s="8" t="s">
        <v>39</v>
      </c>
      <c r="T250" s="8" t="s">
        <v>39</v>
      </c>
      <c r="U250" s="8"/>
    </row>
    <row r="251" spans="3:21" ht="13.5" x14ac:dyDescent="0.25">
      <c r="C251" s="12" t="s">
        <v>337</v>
      </c>
      <c r="D251" s="66" t="s">
        <v>158</v>
      </c>
      <c r="E251" s="49"/>
      <c r="F251" s="6" t="s">
        <v>132</v>
      </c>
      <c r="G251" s="6" t="s">
        <v>338</v>
      </c>
      <c r="H251" s="85">
        <f t="shared" si="6"/>
        <v>84656000</v>
      </c>
      <c r="I251" s="88"/>
      <c r="J251" s="89"/>
      <c r="K251" s="85">
        <f t="shared" si="7"/>
        <v>84656000</v>
      </c>
      <c r="L251" s="56"/>
      <c r="M251" s="48"/>
      <c r="N251" s="49"/>
      <c r="O251" s="7">
        <v>84656000</v>
      </c>
      <c r="P251" s="56" t="s">
        <v>39</v>
      </c>
      <c r="Q251" s="49"/>
      <c r="R251" s="8" t="s">
        <v>39</v>
      </c>
      <c r="S251" s="8" t="s">
        <v>39</v>
      </c>
      <c r="T251" s="8" t="s">
        <v>39</v>
      </c>
      <c r="U251" s="8"/>
    </row>
    <row r="252" spans="3:21" ht="13.5" x14ac:dyDescent="0.25">
      <c r="C252" s="12" t="s">
        <v>367</v>
      </c>
      <c r="D252" s="66" t="s">
        <v>158</v>
      </c>
      <c r="E252" s="49"/>
      <c r="F252" s="6" t="s">
        <v>132</v>
      </c>
      <c r="G252" s="6" t="s">
        <v>368</v>
      </c>
      <c r="H252" s="85">
        <f t="shared" si="6"/>
        <v>84569.37</v>
      </c>
      <c r="I252" s="88"/>
      <c r="J252" s="89"/>
      <c r="K252" s="85">
        <f t="shared" si="7"/>
        <v>84569.37</v>
      </c>
      <c r="L252" s="56"/>
      <c r="M252" s="48"/>
      <c r="N252" s="49"/>
      <c r="O252" s="7">
        <v>84569.37</v>
      </c>
      <c r="P252" s="56" t="s">
        <v>39</v>
      </c>
      <c r="Q252" s="49"/>
      <c r="R252" s="8" t="s">
        <v>39</v>
      </c>
      <c r="S252" s="8" t="s">
        <v>39</v>
      </c>
      <c r="T252" s="8" t="s">
        <v>39</v>
      </c>
      <c r="U252" s="8"/>
    </row>
    <row r="253" spans="3:21" ht="13.5" x14ac:dyDescent="0.25">
      <c r="C253" s="12" t="s">
        <v>329</v>
      </c>
      <c r="D253" s="66" t="s">
        <v>158</v>
      </c>
      <c r="E253" s="49"/>
      <c r="F253" s="6" t="s">
        <v>132</v>
      </c>
      <c r="G253" s="6" t="s">
        <v>330</v>
      </c>
      <c r="H253" s="85">
        <f t="shared" si="6"/>
        <v>19726022.550000001</v>
      </c>
      <c r="I253" s="88"/>
      <c r="J253" s="89"/>
      <c r="K253" s="85">
        <f t="shared" si="7"/>
        <v>19726022.550000001</v>
      </c>
      <c r="L253" s="56"/>
      <c r="M253" s="48"/>
      <c r="N253" s="49"/>
      <c r="O253" s="7">
        <v>19726022.550000001</v>
      </c>
      <c r="P253" s="56" t="s">
        <v>39</v>
      </c>
      <c r="Q253" s="49"/>
      <c r="R253" s="8" t="s">
        <v>39</v>
      </c>
      <c r="S253" s="8" t="s">
        <v>39</v>
      </c>
      <c r="T253" s="8" t="s">
        <v>39</v>
      </c>
      <c r="U253" s="8"/>
    </row>
    <row r="254" spans="3:21" ht="13.5" x14ac:dyDescent="0.25">
      <c r="C254" s="12" t="s">
        <v>339</v>
      </c>
      <c r="D254" s="66" t="s">
        <v>158</v>
      </c>
      <c r="E254" s="49"/>
      <c r="F254" s="6" t="s">
        <v>132</v>
      </c>
      <c r="G254" s="6" t="s">
        <v>340</v>
      </c>
      <c r="H254" s="85">
        <f t="shared" si="6"/>
        <v>179468918.94999999</v>
      </c>
      <c r="I254" s="88"/>
      <c r="J254" s="89"/>
      <c r="K254" s="85">
        <f t="shared" si="7"/>
        <v>179468918.94999999</v>
      </c>
      <c r="L254" s="56"/>
      <c r="M254" s="48"/>
      <c r="N254" s="49"/>
      <c r="O254" s="7">
        <v>179468918.94999999</v>
      </c>
      <c r="P254" s="56" t="s">
        <v>39</v>
      </c>
      <c r="Q254" s="49"/>
      <c r="R254" s="8" t="s">
        <v>39</v>
      </c>
      <c r="S254" s="8" t="s">
        <v>39</v>
      </c>
      <c r="T254" s="8" t="s">
        <v>39</v>
      </c>
      <c r="U254" s="8"/>
    </row>
    <row r="255" spans="3:21" ht="13.5" x14ac:dyDescent="0.25">
      <c r="C255" s="12" t="s">
        <v>353</v>
      </c>
      <c r="D255" s="66" t="s">
        <v>158</v>
      </c>
      <c r="E255" s="49"/>
      <c r="F255" s="6" t="s">
        <v>132</v>
      </c>
      <c r="G255" s="6" t="s">
        <v>354</v>
      </c>
      <c r="H255" s="85">
        <f t="shared" si="6"/>
        <v>11746600</v>
      </c>
      <c r="I255" s="88"/>
      <c r="J255" s="89"/>
      <c r="K255" s="85">
        <f t="shared" si="7"/>
        <v>11746600</v>
      </c>
      <c r="L255" s="56"/>
      <c r="M255" s="48"/>
      <c r="N255" s="49"/>
      <c r="O255" s="7">
        <v>11746600</v>
      </c>
      <c r="P255" s="56" t="s">
        <v>39</v>
      </c>
      <c r="Q255" s="49"/>
      <c r="R255" s="8" t="s">
        <v>39</v>
      </c>
      <c r="S255" s="8" t="s">
        <v>39</v>
      </c>
      <c r="T255" s="8" t="s">
        <v>39</v>
      </c>
      <c r="U255" s="8"/>
    </row>
    <row r="256" spans="3:21" ht="13.5" x14ac:dyDescent="0.25">
      <c r="C256" s="12" t="s">
        <v>331</v>
      </c>
      <c r="D256" s="66" t="s">
        <v>158</v>
      </c>
      <c r="E256" s="49"/>
      <c r="F256" s="6" t="s">
        <v>132</v>
      </c>
      <c r="G256" s="6" t="s">
        <v>332</v>
      </c>
      <c r="H256" s="85">
        <f t="shared" si="6"/>
        <v>3054038.81</v>
      </c>
      <c r="I256" s="88"/>
      <c r="J256" s="89"/>
      <c r="K256" s="85">
        <f t="shared" si="7"/>
        <v>3054038.81</v>
      </c>
      <c r="L256" s="56"/>
      <c r="M256" s="48"/>
      <c r="N256" s="49"/>
      <c r="O256" s="7">
        <v>3054038.81</v>
      </c>
      <c r="P256" s="56" t="s">
        <v>39</v>
      </c>
      <c r="Q256" s="49"/>
      <c r="R256" s="8" t="s">
        <v>39</v>
      </c>
      <c r="S256" s="8" t="s">
        <v>39</v>
      </c>
      <c r="T256" s="8" t="s">
        <v>39</v>
      </c>
      <c r="U256" s="8"/>
    </row>
    <row r="257" spans="3:21" ht="13.5" x14ac:dyDescent="0.25">
      <c r="C257" s="12" t="s">
        <v>369</v>
      </c>
      <c r="D257" s="66" t="s">
        <v>158</v>
      </c>
      <c r="E257" s="49"/>
      <c r="F257" s="6" t="s">
        <v>132</v>
      </c>
      <c r="G257" s="6" t="s">
        <v>370</v>
      </c>
      <c r="H257" s="85">
        <f t="shared" si="6"/>
        <v>99481000</v>
      </c>
      <c r="I257" s="88"/>
      <c r="J257" s="89"/>
      <c r="K257" s="85">
        <f t="shared" si="7"/>
        <v>99481000</v>
      </c>
      <c r="L257" s="56"/>
      <c r="M257" s="48"/>
      <c r="N257" s="49"/>
      <c r="O257" s="7">
        <v>99481000</v>
      </c>
      <c r="P257" s="56" t="s">
        <v>39</v>
      </c>
      <c r="Q257" s="49"/>
      <c r="R257" s="8" t="s">
        <v>39</v>
      </c>
      <c r="S257" s="8" t="s">
        <v>39</v>
      </c>
      <c r="T257" s="8" t="s">
        <v>39</v>
      </c>
      <c r="U257" s="8"/>
    </row>
    <row r="258" spans="3:21" ht="13.5" x14ac:dyDescent="0.25">
      <c r="C258" s="12" t="s">
        <v>371</v>
      </c>
      <c r="D258" s="66" t="s">
        <v>160</v>
      </c>
      <c r="E258" s="49"/>
      <c r="F258" s="6" t="s">
        <v>135</v>
      </c>
      <c r="G258" s="6" t="s">
        <v>372</v>
      </c>
      <c r="H258" s="85">
        <f t="shared" si="6"/>
        <v>32000000</v>
      </c>
      <c r="I258" s="88"/>
      <c r="J258" s="89"/>
      <c r="K258" s="85">
        <f t="shared" si="7"/>
        <v>32000000</v>
      </c>
      <c r="L258" s="56"/>
      <c r="M258" s="48"/>
      <c r="N258" s="49"/>
      <c r="O258" s="7">
        <v>32000000</v>
      </c>
      <c r="P258" s="56" t="s">
        <v>39</v>
      </c>
      <c r="Q258" s="49"/>
      <c r="R258" s="8" t="s">
        <v>39</v>
      </c>
      <c r="S258" s="8" t="s">
        <v>39</v>
      </c>
      <c r="T258" s="8" t="s">
        <v>39</v>
      </c>
      <c r="U258" s="8"/>
    </row>
    <row r="259" spans="3:21" ht="13.5" x14ac:dyDescent="0.25">
      <c r="C259" s="12" t="s">
        <v>295</v>
      </c>
      <c r="D259" s="66" t="s">
        <v>160</v>
      </c>
      <c r="E259" s="49"/>
      <c r="F259" s="6" t="s">
        <v>135</v>
      </c>
      <c r="G259" s="6" t="s">
        <v>296</v>
      </c>
      <c r="H259" s="85">
        <f t="shared" si="6"/>
        <v>4557100</v>
      </c>
      <c r="I259" s="88"/>
      <c r="J259" s="89"/>
      <c r="K259" s="85">
        <f t="shared" si="7"/>
        <v>4557100</v>
      </c>
      <c r="L259" s="56"/>
      <c r="M259" s="48"/>
      <c r="N259" s="49"/>
      <c r="O259" s="7">
        <v>4557100</v>
      </c>
      <c r="P259" s="56" t="s">
        <v>39</v>
      </c>
      <c r="Q259" s="49"/>
      <c r="R259" s="8" t="s">
        <v>39</v>
      </c>
      <c r="S259" s="8" t="s">
        <v>39</v>
      </c>
      <c r="T259" s="8" t="s">
        <v>39</v>
      </c>
      <c r="U259" s="8"/>
    </row>
    <row r="260" spans="3:21" ht="13.5" x14ac:dyDescent="0.25">
      <c r="C260" s="12" t="s">
        <v>297</v>
      </c>
      <c r="D260" s="66" t="s">
        <v>160</v>
      </c>
      <c r="E260" s="49"/>
      <c r="F260" s="6" t="s">
        <v>135</v>
      </c>
      <c r="G260" s="6" t="s">
        <v>298</v>
      </c>
      <c r="H260" s="85">
        <f t="shared" si="6"/>
        <v>10785920102.26</v>
      </c>
      <c r="I260" s="88"/>
      <c r="J260" s="89"/>
      <c r="K260" s="85">
        <f t="shared" si="7"/>
        <v>10785920102.26</v>
      </c>
      <c r="L260" s="56"/>
      <c r="M260" s="48"/>
      <c r="N260" s="49"/>
      <c r="O260" s="7">
        <v>10785920102.26</v>
      </c>
      <c r="P260" s="56" t="s">
        <v>39</v>
      </c>
      <c r="Q260" s="49"/>
      <c r="R260" s="8" t="s">
        <v>39</v>
      </c>
      <c r="S260" s="8" t="s">
        <v>39</v>
      </c>
      <c r="T260" s="8" t="s">
        <v>39</v>
      </c>
      <c r="U260" s="8"/>
    </row>
    <row r="261" spans="3:21" ht="13.5" x14ac:dyDescent="0.25">
      <c r="C261" s="12" t="s">
        <v>359</v>
      </c>
      <c r="D261" s="66" t="s">
        <v>160</v>
      </c>
      <c r="E261" s="49"/>
      <c r="F261" s="6" t="s">
        <v>135</v>
      </c>
      <c r="G261" s="6" t="s">
        <v>360</v>
      </c>
      <c r="H261" s="85">
        <f t="shared" si="6"/>
        <v>130973674.5</v>
      </c>
      <c r="I261" s="88"/>
      <c r="J261" s="89"/>
      <c r="K261" s="85">
        <f t="shared" si="7"/>
        <v>130973674.5</v>
      </c>
      <c r="L261" s="56"/>
      <c r="M261" s="48"/>
      <c r="N261" s="49"/>
      <c r="O261" s="7">
        <v>130973674.5</v>
      </c>
      <c r="P261" s="56" t="s">
        <v>39</v>
      </c>
      <c r="Q261" s="49"/>
      <c r="R261" s="8" t="s">
        <v>39</v>
      </c>
      <c r="S261" s="8" t="s">
        <v>39</v>
      </c>
      <c r="T261" s="8" t="s">
        <v>39</v>
      </c>
      <c r="U261" s="8"/>
    </row>
    <row r="262" spans="3:21" ht="13.5" x14ac:dyDescent="0.25">
      <c r="C262" s="12" t="s">
        <v>303</v>
      </c>
      <c r="D262" s="66" t="s">
        <v>160</v>
      </c>
      <c r="E262" s="49"/>
      <c r="F262" s="6" t="s">
        <v>135</v>
      </c>
      <c r="G262" s="6" t="s">
        <v>304</v>
      </c>
      <c r="H262" s="85">
        <f t="shared" si="6"/>
        <v>183945055</v>
      </c>
      <c r="I262" s="88"/>
      <c r="J262" s="89"/>
      <c r="K262" s="85">
        <f t="shared" si="7"/>
        <v>183945055</v>
      </c>
      <c r="L262" s="56"/>
      <c r="M262" s="48"/>
      <c r="N262" s="49"/>
      <c r="O262" s="7">
        <v>183945055</v>
      </c>
      <c r="P262" s="56" t="s">
        <v>39</v>
      </c>
      <c r="Q262" s="49"/>
      <c r="R262" s="8" t="s">
        <v>39</v>
      </c>
      <c r="S262" s="8" t="s">
        <v>39</v>
      </c>
      <c r="T262" s="8" t="s">
        <v>39</v>
      </c>
      <c r="U262" s="8"/>
    </row>
    <row r="263" spans="3:21" ht="13.5" x14ac:dyDescent="0.25">
      <c r="C263" s="12" t="s">
        <v>373</v>
      </c>
      <c r="D263" s="66" t="s">
        <v>160</v>
      </c>
      <c r="E263" s="49"/>
      <c r="F263" s="6" t="s">
        <v>135</v>
      </c>
      <c r="G263" s="6" t="s">
        <v>374</v>
      </c>
      <c r="H263" s="85">
        <f t="shared" si="6"/>
        <v>3418354.35</v>
      </c>
      <c r="I263" s="88"/>
      <c r="J263" s="89"/>
      <c r="K263" s="85">
        <f t="shared" si="7"/>
        <v>3418354.35</v>
      </c>
      <c r="L263" s="56"/>
      <c r="M263" s="48"/>
      <c r="N263" s="49"/>
      <c r="O263" s="7">
        <v>3418354.35</v>
      </c>
      <c r="P263" s="56" t="s">
        <v>39</v>
      </c>
      <c r="Q263" s="49"/>
      <c r="R263" s="8" t="s">
        <v>39</v>
      </c>
      <c r="S263" s="8" t="s">
        <v>39</v>
      </c>
      <c r="T263" s="8" t="s">
        <v>39</v>
      </c>
      <c r="U263" s="8"/>
    </row>
    <row r="264" spans="3:21" ht="13.5" x14ac:dyDescent="0.25">
      <c r="C264" s="12" t="s">
        <v>311</v>
      </c>
      <c r="D264" s="66" t="s">
        <v>160</v>
      </c>
      <c r="E264" s="49"/>
      <c r="F264" s="6" t="s">
        <v>135</v>
      </c>
      <c r="G264" s="6" t="s">
        <v>312</v>
      </c>
      <c r="H264" s="85">
        <f t="shared" si="6"/>
        <v>74897971.780000001</v>
      </c>
      <c r="I264" s="88"/>
      <c r="J264" s="89"/>
      <c r="K264" s="85">
        <f t="shared" si="7"/>
        <v>74897971.780000001</v>
      </c>
      <c r="L264" s="56"/>
      <c r="M264" s="48"/>
      <c r="N264" s="49"/>
      <c r="O264" s="7">
        <v>74897971.780000001</v>
      </c>
      <c r="P264" s="56" t="s">
        <v>39</v>
      </c>
      <c r="Q264" s="49"/>
      <c r="R264" s="8" t="s">
        <v>39</v>
      </c>
      <c r="S264" s="8" t="s">
        <v>39</v>
      </c>
      <c r="T264" s="8" t="s">
        <v>39</v>
      </c>
      <c r="U264" s="8"/>
    </row>
    <row r="265" spans="3:21" ht="13.5" x14ac:dyDescent="0.25">
      <c r="C265" s="12" t="s">
        <v>313</v>
      </c>
      <c r="D265" s="66" t="s">
        <v>160</v>
      </c>
      <c r="E265" s="49"/>
      <c r="F265" s="6" t="s">
        <v>135</v>
      </c>
      <c r="G265" s="6" t="s">
        <v>314</v>
      </c>
      <c r="H265" s="85">
        <f t="shared" ref="H265:H328" si="8">K265</f>
        <v>30432000</v>
      </c>
      <c r="I265" s="88"/>
      <c r="J265" s="89"/>
      <c r="K265" s="85">
        <f t="shared" ref="K265:K328" si="9">O265</f>
        <v>30432000</v>
      </c>
      <c r="L265" s="56"/>
      <c r="M265" s="48"/>
      <c r="N265" s="49"/>
      <c r="O265" s="7">
        <v>30432000</v>
      </c>
      <c r="P265" s="56" t="s">
        <v>39</v>
      </c>
      <c r="Q265" s="49"/>
      <c r="R265" s="8" t="s">
        <v>39</v>
      </c>
      <c r="S265" s="8" t="s">
        <v>39</v>
      </c>
      <c r="T265" s="8" t="s">
        <v>39</v>
      </c>
      <c r="U265" s="8"/>
    </row>
    <row r="266" spans="3:21" ht="13.5" x14ac:dyDescent="0.25">
      <c r="C266" s="12" t="s">
        <v>315</v>
      </c>
      <c r="D266" s="66" t="s">
        <v>160</v>
      </c>
      <c r="E266" s="49"/>
      <c r="F266" s="6" t="s">
        <v>135</v>
      </c>
      <c r="G266" s="6" t="s">
        <v>316</v>
      </c>
      <c r="H266" s="85">
        <f t="shared" si="8"/>
        <v>4729425.16</v>
      </c>
      <c r="I266" s="88"/>
      <c r="J266" s="89"/>
      <c r="K266" s="85">
        <f t="shared" si="9"/>
        <v>4729425.16</v>
      </c>
      <c r="L266" s="56"/>
      <c r="M266" s="48"/>
      <c r="N266" s="49"/>
      <c r="O266" s="7">
        <v>4729425.16</v>
      </c>
      <c r="P266" s="56" t="s">
        <v>39</v>
      </c>
      <c r="Q266" s="49"/>
      <c r="R266" s="8" t="s">
        <v>39</v>
      </c>
      <c r="S266" s="8" t="s">
        <v>39</v>
      </c>
      <c r="T266" s="8" t="s">
        <v>39</v>
      </c>
      <c r="U266" s="8"/>
    </row>
    <row r="267" spans="3:21" ht="13.5" x14ac:dyDescent="0.25">
      <c r="C267" s="12" t="s">
        <v>317</v>
      </c>
      <c r="D267" s="66" t="s">
        <v>160</v>
      </c>
      <c r="E267" s="49"/>
      <c r="F267" s="6" t="s">
        <v>135</v>
      </c>
      <c r="G267" s="6" t="s">
        <v>318</v>
      </c>
      <c r="H267" s="85">
        <f t="shared" si="8"/>
        <v>5460000</v>
      </c>
      <c r="I267" s="88"/>
      <c r="J267" s="89"/>
      <c r="K267" s="85">
        <f t="shared" si="9"/>
        <v>5460000</v>
      </c>
      <c r="L267" s="56"/>
      <c r="M267" s="48"/>
      <c r="N267" s="49"/>
      <c r="O267" s="7">
        <v>5460000</v>
      </c>
      <c r="P267" s="56" t="s">
        <v>39</v>
      </c>
      <c r="Q267" s="49"/>
      <c r="R267" s="8" t="s">
        <v>39</v>
      </c>
      <c r="S267" s="8" t="s">
        <v>39</v>
      </c>
      <c r="T267" s="8" t="s">
        <v>39</v>
      </c>
      <c r="U267" s="8"/>
    </row>
    <row r="268" spans="3:21" ht="13.5" x14ac:dyDescent="0.25">
      <c r="C268" s="12" t="s">
        <v>329</v>
      </c>
      <c r="D268" s="66" t="s">
        <v>160</v>
      </c>
      <c r="E268" s="49"/>
      <c r="F268" s="6" t="s">
        <v>135</v>
      </c>
      <c r="G268" s="6" t="s">
        <v>330</v>
      </c>
      <c r="H268" s="85">
        <f t="shared" si="8"/>
        <v>31089929.75</v>
      </c>
      <c r="I268" s="88"/>
      <c r="J268" s="89"/>
      <c r="K268" s="85">
        <f t="shared" si="9"/>
        <v>31089929.75</v>
      </c>
      <c r="L268" s="56"/>
      <c r="M268" s="48"/>
      <c r="N268" s="49"/>
      <c r="O268" s="7">
        <v>31089929.75</v>
      </c>
      <c r="P268" s="56" t="s">
        <v>39</v>
      </c>
      <c r="Q268" s="49"/>
      <c r="R268" s="8" t="s">
        <v>39</v>
      </c>
      <c r="S268" s="8" t="s">
        <v>39</v>
      </c>
      <c r="T268" s="8" t="s">
        <v>39</v>
      </c>
      <c r="U268" s="8"/>
    </row>
    <row r="269" spans="3:21" ht="13.5" x14ac:dyDescent="0.25">
      <c r="C269" s="12" t="s">
        <v>375</v>
      </c>
      <c r="D269" s="66" t="s">
        <v>160</v>
      </c>
      <c r="E269" s="49"/>
      <c r="F269" s="6" t="s">
        <v>135</v>
      </c>
      <c r="G269" s="6" t="s">
        <v>376</v>
      </c>
      <c r="H269" s="85">
        <f t="shared" si="8"/>
        <v>63834000</v>
      </c>
      <c r="I269" s="88"/>
      <c r="J269" s="89"/>
      <c r="K269" s="85">
        <f t="shared" si="9"/>
        <v>63834000</v>
      </c>
      <c r="L269" s="56"/>
      <c r="M269" s="48"/>
      <c r="N269" s="49"/>
      <c r="O269" s="7">
        <v>63834000</v>
      </c>
      <c r="P269" s="56" t="s">
        <v>39</v>
      </c>
      <c r="Q269" s="49"/>
      <c r="R269" s="8" t="s">
        <v>39</v>
      </c>
      <c r="S269" s="8" t="s">
        <v>39</v>
      </c>
      <c r="T269" s="8" t="s">
        <v>39</v>
      </c>
      <c r="U269" s="8"/>
    </row>
    <row r="270" spans="3:21" ht="45.75" customHeight="1" x14ac:dyDescent="0.25">
      <c r="C270" s="12" t="s">
        <v>281</v>
      </c>
      <c r="D270" s="66" t="s">
        <v>164</v>
      </c>
      <c r="E270" s="49"/>
      <c r="F270" s="6" t="s">
        <v>152</v>
      </c>
      <c r="G270" s="6" t="s">
        <v>282</v>
      </c>
      <c r="H270" s="85">
        <f t="shared" si="8"/>
        <v>28881802.390000001</v>
      </c>
      <c r="I270" s="88"/>
      <c r="J270" s="89"/>
      <c r="K270" s="85">
        <f t="shared" si="9"/>
        <v>28881802.390000001</v>
      </c>
      <c r="L270" s="57"/>
      <c r="M270" s="48"/>
      <c r="N270" s="49"/>
      <c r="O270" s="7">
        <v>28881802.390000001</v>
      </c>
      <c r="P270" s="56" t="s">
        <v>39</v>
      </c>
      <c r="Q270" s="49"/>
      <c r="R270" s="8" t="s">
        <v>39</v>
      </c>
      <c r="S270" s="8" t="s">
        <v>39</v>
      </c>
      <c r="T270" s="8" t="s">
        <v>39</v>
      </c>
      <c r="U270" s="8"/>
    </row>
    <row r="271" spans="3:21" ht="13.5" x14ac:dyDescent="0.25">
      <c r="C271" s="12" t="s">
        <v>289</v>
      </c>
      <c r="D271" s="66" t="s">
        <v>164</v>
      </c>
      <c r="E271" s="49"/>
      <c r="F271" s="6" t="s">
        <v>152</v>
      </c>
      <c r="G271" s="6" t="s">
        <v>290</v>
      </c>
      <c r="H271" s="85">
        <f t="shared" si="8"/>
        <v>45898000</v>
      </c>
      <c r="I271" s="88"/>
      <c r="J271" s="89"/>
      <c r="K271" s="85">
        <f t="shared" si="9"/>
        <v>45898000</v>
      </c>
      <c r="L271" s="57"/>
      <c r="M271" s="48"/>
      <c r="N271" s="49"/>
      <c r="O271" s="7">
        <v>45898000</v>
      </c>
      <c r="P271" s="56" t="s">
        <v>39</v>
      </c>
      <c r="Q271" s="49"/>
      <c r="R271" s="8" t="s">
        <v>39</v>
      </c>
      <c r="S271" s="8" t="s">
        <v>39</v>
      </c>
      <c r="T271" s="8" t="s">
        <v>39</v>
      </c>
      <c r="U271" s="8"/>
    </row>
    <row r="272" spans="3:21" ht="13.5" x14ac:dyDescent="0.25">
      <c r="C272" s="12" t="s">
        <v>377</v>
      </c>
      <c r="D272" s="66" t="s">
        <v>164</v>
      </c>
      <c r="E272" s="49"/>
      <c r="F272" s="6" t="s">
        <v>152</v>
      </c>
      <c r="G272" s="6" t="s">
        <v>378</v>
      </c>
      <c r="H272" s="85">
        <f t="shared" si="8"/>
        <v>27794200</v>
      </c>
      <c r="I272" s="88"/>
      <c r="J272" s="89"/>
      <c r="K272" s="85">
        <f t="shared" si="9"/>
        <v>27794200</v>
      </c>
      <c r="L272" s="57"/>
      <c r="M272" s="48"/>
      <c r="N272" s="49"/>
      <c r="O272" s="7">
        <v>27794200</v>
      </c>
      <c r="P272" s="56" t="s">
        <v>39</v>
      </c>
      <c r="Q272" s="49"/>
      <c r="R272" s="8" t="s">
        <v>39</v>
      </c>
      <c r="S272" s="8" t="s">
        <v>39</v>
      </c>
      <c r="T272" s="8" t="s">
        <v>39</v>
      </c>
      <c r="U272" s="8"/>
    </row>
    <row r="273" spans="3:21" ht="27" x14ac:dyDescent="0.25">
      <c r="C273" s="12" t="s">
        <v>333</v>
      </c>
      <c r="D273" s="66" t="s">
        <v>164</v>
      </c>
      <c r="E273" s="49"/>
      <c r="F273" s="6" t="s">
        <v>152</v>
      </c>
      <c r="G273" s="6" t="s">
        <v>334</v>
      </c>
      <c r="H273" s="85">
        <f t="shared" si="8"/>
        <v>354115</v>
      </c>
      <c r="I273" s="88"/>
      <c r="J273" s="89"/>
      <c r="K273" s="85">
        <f t="shared" si="9"/>
        <v>354115</v>
      </c>
      <c r="L273" s="57"/>
      <c r="M273" s="48"/>
      <c r="N273" s="49"/>
      <c r="O273" s="7">
        <v>354115</v>
      </c>
      <c r="P273" s="56" t="s">
        <v>39</v>
      </c>
      <c r="Q273" s="49"/>
      <c r="R273" s="8" t="s">
        <v>39</v>
      </c>
      <c r="S273" s="8" t="s">
        <v>39</v>
      </c>
      <c r="T273" s="8" t="s">
        <v>39</v>
      </c>
      <c r="U273" s="8"/>
    </row>
    <row r="274" spans="3:21" ht="13.5" x14ac:dyDescent="0.25">
      <c r="C274" s="12" t="s">
        <v>295</v>
      </c>
      <c r="D274" s="66" t="s">
        <v>164</v>
      </c>
      <c r="E274" s="49"/>
      <c r="F274" s="6" t="s">
        <v>152</v>
      </c>
      <c r="G274" s="6" t="s">
        <v>296</v>
      </c>
      <c r="H274" s="85">
        <f t="shared" si="8"/>
        <v>8264940.8700000001</v>
      </c>
      <c r="I274" s="88"/>
      <c r="J274" s="89"/>
      <c r="K274" s="85">
        <f t="shared" si="9"/>
        <v>8264940.8700000001</v>
      </c>
      <c r="L274" s="57"/>
      <c r="M274" s="48"/>
      <c r="N274" s="49"/>
      <c r="O274" s="7">
        <v>8264940.8700000001</v>
      </c>
      <c r="P274" s="56" t="s">
        <v>39</v>
      </c>
      <c r="Q274" s="49"/>
      <c r="R274" s="8" t="s">
        <v>39</v>
      </c>
      <c r="S274" s="8" t="s">
        <v>39</v>
      </c>
      <c r="T274" s="8" t="s">
        <v>39</v>
      </c>
      <c r="U274" s="8"/>
    </row>
    <row r="275" spans="3:21" ht="13.5" x14ac:dyDescent="0.25">
      <c r="C275" s="12" t="s">
        <v>297</v>
      </c>
      <c r="D275" s="66" t="s">
        <v>164</v>
      </c>
      <c r="E275" s="49"/>
      <c r="F275" s="6" t="s">
        <v>152</v>
      </c>
      <c r="G275" s="6" t="s">
        <v>298</v>
      </c>
      <c r="H275" s="85">
        <f t="shared" si="8"/>
        <v>69043468.120000005</v>
      </c>
      <c r="I275" s="88"/>
      <c r="J275" s="89"/>
      <c r="K275" s="85">
        <f t="shared" si="9"/>
        <v>69043468.120000005</v>
      </c>
      <c r="L275" s="57"/>
      <c r="M275" s="48"/>
      <c r="N275" s="49"/>
      <c r="O275" s="7">
        <v>69043468.120000005</v>
      </c>
      <c r="P275" s="56" t="s">
        <v>39</v>
      </c>
      <c r="Q275" s="49"/>
      <c r="R275" s="8" t="s">
        <v>39</v>
      </c>
      <c r="S275" s="8" t="s">
        <v>39</v>
      </c>
      <c r="T275" s="8" t="s">
        <v>39</v>
      </c>
      <c r="U275" s="8"/>
    </row>
    <row r="276" spans="3:21" ht="13.5" x14ac:dyDescent="0.25">
      <c r="C276" s="12" t="s">
        <v>341</v>
      </c>
      <c r="D276" s="66" t="s">
        <v>164</v>
      </c>
      <c r="E276" s="49"/>
      <c r="F276" s="6" t="s">
        <v>152</v>
      </c>
      <c r="G276" s="6" t="s">
        <v>342</v>
      </c>
      <c r="H276" s="85">
        <f t="shared" si="8"/>
        <v>26819700</v>
      </c>
      <c r="I276" s="88"/>
      <c r="J276" s="89"/>
      <c r="K276" s="85">
        <f t="shared" si="9"/>
        <v>26819700</v>
      </c>
      <c r="L276" s="57"/>
      <c r="M276" s="48"/>
      <c r="N276" s="49"/>
      <c r="O276" s="7">
        <v>26819700</v>
      </c>
      <c r="P276" s="56" t="s">
        <v>39</v>
      </c>
      <c r="Q276" s="49"/>
      <c r="R276" s="8" t="s">
        <v>39</v>
      </c>
      <c r="S276" s="8" t="s">
        <v>39</v>
      </c>
      <c r="T276" s="8" t="s">
        <v>39</v>
      </c>
      <c r="U276" s="8"/>
    </row>
    <row r="277" spans="3:21" ht="13.5" x14ac:dyDescent="0.25">
      <c r="C277" s="12" t="s">
        <v>359</v>
      </c>
      <c r="D277" s="66" t="s">
        <v>164</v>
      </c>
      <c r="E277" s="49"/>
      <c r="F277" s="6" t="s">
        <v>152</v>
      </c>
      <c r="G277" s="6" t="s">
        <v>360</v>
      </c>
      <c r="H277" s="85">
        <f t="shared" si="8"/>
        <v>27772227.5</v>
      </c>
      <c r="I277" s="88"/>
      <c r="J277" s="89"/>
      <c r="K277" s="85">
        <f t="shared" si="9"/>
        <v>27772227.5</v>
      </c>
      <c r="L277" s="57"/>
      <c r="M277" s="48"/>
      <c r="N277" s="49"/>
      <c r="O277" s="7">
        <v>27772227.5</v>
      </c>
      <c r="P277" s="56" t="s">
        <v>39</v>
      </c>
      <c r="Q277" s="49"/>
      <c r="R277" s="8" t="s">
        <v>39</v>
      </c>
      <c r="S277" s="8" t="s">
        <v>39</v>
      </c>
      <c r="T277" s="8" t="s">
        <v>39</v>
      </c>
      <c r="U277" s="8"/>
    </row>
    <row r="278" spans="3:21" ht="13.5" x14ac:dyDescent="0.25">
      <c r="C278" s="12" t="s">
        <v>301</v>
      </c>
      <c r="D278" s="66" t="s">
        <v>164</v>
      </c>
      <c r="E278" s="49"/>
      <c r="F278" s="6" t="s">
        <v>152</v>
      </c>
      <c r="G278" s="6" t="s">
        <v>302</v>
      </c>
      <c r="H278" s="85">
        <f t="shared" si="8"/>
        <v>477399913.80000001</v>
      </c>
      <c r="I278" s="88"/>
      <c r="J278" s="89"/>
      <c r="K278" s="85">
        <f t="shared" si="9"/>
        <v>477399913.80000001</v>
      </c>
      <c r="L278" s="57"/>
      <c r="M278" s="48"/>
      <c r="N278" s="49"/>
      <c r="O278" s="7">
        <v>477399913.80000001</v>
      </c>
      <c r="P278" s="56" t="s">
        <v>39</v>
      </c>
      <c r="Q278" s="49"/>
      <c r="R278" s="8" t="s">
        <v>39</v>
      </c>
      <c r="S278" s="8" t="s">
        <v>39</v>
      </c>
      <c r="T278" s="8" t="s">
        <v>39</v>
      </c>
      <c r="U278" s="8"/>
    </row>
    <row r="279" spans="3:21" ht="13.5" x14ac:dyDescent="0.25">
      <c r="C279" s="12" t="s">
        <v>303</v>
      </c>
      <c r="D279" s="66" t="s">
        <v>164</v>
      </c>
      <c r="E279" s="49"/>
      <c r="F279" s="6" t="s">
        <v>152</v>
      </c>
      <c r="G279" s="6" t="s">
        <v>304</v>
      </c>
      <c r="H279" s="85">
        <f t="shared" si="8"/>
        <v>2000000</v>
      </c>
      <c r="I279" s="88"/>
      <c r="J279" s="89"/>
      <c r="K279" s="85">
        <f t="shared" si="9"/>
        <v>2000000</v>
      </c>
      <c r="L279" s="57"/>
      <c r="M279" s="48"/>
      <c r="N279" s="49"/>
      <c r="O279" s="7">
        <v>2000000</v>
      </c>
      <c r="P279" s="56" t="s">
        <v>39</v>
      </c>
      <c r="Q279" s="49"/>
      <c r="R279" s="8" t="s">
        <v>39</v>
      </c>
      <c r="S279" s="8" t="s">
        <v>39</v>
      </c>
      <c r="T279" s="8" t="s">
        <v>39</v>
      </c>
      <c r="U279" s="8"/>
    </row>
    <row r="280" spans="3:21" ht="13.5" x14ac:dyDescent="0.25">
      <c r="C280" s="12" t="s">
        <v>379</v>
      </c>
      <c r="D280" s="66" t="s">
        <v>164</v>
      </c>
      <c r="E280" s="49"/>
      <c r="F280" s="6" t="s">
        <v>152</v>
      </c>
      <c r="G280" s="6" t="s">
        <v>380</v>
      </c>
      <c r="H280" s="85">
        <f t="shared" si="8"/>
        <v>346828264.55000001</v>
      </c>
      <c r="I280" s="88"/>
      <c r="J280" s="89"/>
      <c r="K280" s="85">
        <f t="shared" si="9"/>
        <v>346828264.55000001</v>
      </c>
      <c r="L280" s="57"/>
      <c r="M280" s="48"/>
      <c r="N280" s="49"/>
      <c r="O280" s="7">
        <v>346828264.55000001</v>
      </c>
      <c r="P280" s="56" t="s">
        <v>39</v>
      </c>
      <c r="Q280" s="49"/>
      <c r="R280" s="8" t="s">
        <v>39</v>
      </c>
      <c r="S280" s="8" t="s">
        <v>39</v>
      </c>
      <c r="T280" s="8" t="s">
        <v>39</v>
      </c>
      <c r="U280" s="8"/>
    </row>
    <row r="281" spans="3:21" ht="13.5" x14ac:dyDescent="0.25">
      <c r="C281" s="12" t="s">
        <v>373</v>
      </c>
      <c r="D281" s="66" t="s">
        <v>164</v>
      </c>
      <c r="E281" s="49"/>
      <c r="F281" s="6" t="s">
        <v>152</v>
      </c>
      <c r="G281" s="6" t="s">
        <v>374</v>
      </c>
      <c r="H281" s="85">
        <f t="shared" si="8"/>
        <v>181446124.19999999</v>
      </c>
      <c r="I281" s="88"/>
      <c r="J281" s="89"/>
      <c r="K281" s="85">
        <f t="shared" si="9"/>
        <v>181446124.19999999</v>
      </c>
      <c r="L281" s="57"/>
      <c r="M281" s="48"/>
      <c r="N281" s="49"/>
      <c r="O281" s="7">
        <v>181446124.19999999</v>
      </c>
      <c r="P281" s="56" t="s">
        <v>39</v>
      </c>
      <c r="Q281" s="49"/>
      <c r="R281" s="8" t="s">
        <v>39</v>
      </c>
      <c r="S281" s="8" t="s">
        <v>39</v>
      </c>
      <c r="T281" s="8" t="s">
        <v>39</v>
      </c>
      <c r="U281" s="8"/>
    </row>
    <row r="282" spans="3:21" ht="13.5" x14ac:dyDescent="0.25">
      <c r="C282" s="12" t="s">
        <v>335</v>
      </c>
      <c r="D282" s="66" t="s">
        <v>164</v>
      </c>
      <c r="E282" s="49"/>
      <c r="F282" s="6" t="s">
        <v>152</v>
      </c>
      <c r="G282" s="6" t="s">
        <v>336</v>
      </c>
      <c r="H282" s="85">
        <f t="shared" si="8"/>
        <v>159378899.24000001</v>
      </c>
      <c r="I282" s="88"/>
      <c r="J282" s="89"/>
      <c r="K282" s="85">
        <f t="shared" si="9"/>
        <v>159378899.24000001</v>
      </c>
      <c r="L282" s="57"/>
      <c r="M282" s="48"/>
      <c r="N282" s="49"/>
      <c r="O282" s="7">
        <v>159378899.24000001</v>
      </c>
      <c r="P282" s="56" t="s">
        <v>39</v>
      </c>
      <c r="Q282" s="49"/>
      <c r="R282" s="8" t="s">
        <v>39</v>
      </c>
      <c r="S282" s="8" t="s">
        <v>39</v>
      </c>
      <c r="T282" s="8" t="s">
        <v>39</v>
      </c>
      <c r="U282" s="8"/>
    </row>
    <row r="283" spans="3:21" ht="18.75" customHeight="1" x14ac:dyDescent="0.25">
      <c r="C283" s="12" t="s">
        <v>307</v>
      </c>
      <c r="D283" s="66" t="s">
        <v>164</v>
      </c>
      <c r="E283" s="49"/>
      <c r="F283" s="6" t="s">
        <v>152</v>
      </c>
      <c r="G283" s="6" t="s">
        <v>308</v>
      </c>
      <c r="H283" s="85">
        <f t="shared" si="8"/>
        <v>2645239.5299999998</v>
      </c>
      <c r="I283" s="88"/>
      <c r="J283" s="89"/>
      <c r="K283" s="85">
        <f t="shared" si="9"/>
        <v>2645239.5299999998</v>
      </c>
      <c r="L283" s="57"/>
      <c r="M283" s="48"/>
      <c r="N283" s="49"/>
      <c r="O283" s="7">
        <v>2645239.5299999998</v>
      </c>
      <c r="P283" s="56" t="s">
        <v>39</v>
      </c>
      <c r="Q283" s="49"/>
      <c r="R283" s="8" t="s">
        <v>39</v>
      </c>
      <c r="S283" s="8" t="s">
        <v>39</v>
      </c>
      <c r="T283" s="8" t="s">
        <v>39</v>
      </c>
      <c r="U283" s="8"/>
    </row>
    <row r="284" spans="3:21" ht="13.5" x14ac:dyDescent="0.25">
      <c r="C284" s="12" t="s">
        <v>309</v>
      </c>
      <c r="D284" s="66" t="s">
        <v>164</v>
      </c>
      <c r="E284" s="49"/>
      <c r="F284" s="6" t="s">
        <v>152</v>
      </c>
      <c r="G284" s="6" t="s">
        <v>310</v>
      </c>
      <c r="H284" s="85">
        <f t="shared" si="8"/>
        <v>9805045.1099999994</v>
      </c>
      <c r="I284" s="88"/>
      <c r="J284" s="89"/>
      <c r="K284" s="85">
        <f t="shared" si="9"/>
        <v>9805045.1099999994</v>
      </c>
      <c r="L284" s="57"/>
      <c r="M284" s="48"/>
      <c r="N284" s="49"/>
      <c r="O284" s="7">
        <v>9805045.1099999994</v>
      </c>
      <c r="P284" s="56" t="s">
        <v>39</v>
      </c>
      <c r="Q284" s="49"/>
      <c r="R284" s="8" t="s">
        <v>39</v>
      </c>
      <c r="S284" s="8" t="s">
        <v>39</v>
      </c>
      <c r="T284" s="8" t="s">
        <v>39</v>
      </c>
      <c r="U284" s="8"/>
    </row>
    <row r="285" spans="3:21" ht="13.5" x14ac:dyDescent="0.25">
      <c r="C285" s="12" t="s">
        <v>343</v>
      </c>
      <c r="D285" s="66" t="s">
        <v>164</v>
      </c>
      <c r="E285" s="49"/>
      <c r="F285" s="6" t="s">
        <v>152</v>
      </c>
      <c r="G285" s="6" t="s">
        <v>344</v>
      </c>
      <c r="H285" s="85">
        <f t="shared" si="8"/>
        <v>2672045502.1799998</v>
      </c>
      <c r="I285" s="88"/>
      <c r="J285" s="89"/>
      <c r="K285" s="85">
        <f t="shared" si="9"/>
        <v>2672045502.1799998</v>
      </c>
      <c r="L285" s="57"/>
      <c r="M285" s="48"/>
      <c r="N285" s="49"/>
      <c r="O285" s="7">
        <v>2672045502.1799998</v>
      </c>
      <c r="P285" s="56" t="s">
        <v>39</v>
      </c>
      <c r="Q285" s="49"/>
      <c r="R285" s="8" t="s">
        <v>39</v>
      </c>
      <c r="S285" s="8" t="s">
        <v>39</v>
      </c>
      <c r="T285" s="8" t="s">
        <v>39</v>
      </c>
      <c r="U285" s="8"/>
    </row>
    <row r="286" spans="3:21" ht="13.5" x14ac:dyDescent="0.25">
      <c r="C286" s="12" t="s">
        <v>311</v>
      </c>
      <c r="D286" s="66" t="s">
        <v>164</v>
      </c>
      <c r="E286" s="49"/>
      <c r="F286" s="6" t="s">
        <v>152</v>
      </c>
      <c r="G286" s="6" t="s">
        <v>312</v>
      </c>
      <c r="H286" s="85">
        <f t="shared" si="8"/>
        <v>9465754406.3799992</v>
      </c>
      <c r="I286" s="88"/>
      <c r="J286" s="89"/>
      <c r="K286" s="85">
        <f t="shared" si="9"/>
        <v>9465754406.3799992</v>
      </c>
      <c r="L286" s="57"/>
      <c r="M286" s="48"/>
      <c r="N286" s="49"/>
      <c r="O286" s="7">
        <v>9465754406.3799992</v>
      </c>
      <c r="P286" s="56" t="s">
        <v>39</v>
      </c>
      <c r="Q286" s="49"/>
      <c r="R286" s="8" t="s">
        <v>39</v>
      </c>
      <c r="S286" s="8" t="s">
        <v>39</v>
      </c>
      <c r="T286" s="8" t="s">
        <v>39</v>
      </c>
      <c r="U286" s="8"/>
    </row>
    <row r="287" spans="3:21" ht="13.5" x14ac:dyDescent="0.25">
      <c r="C287" s="12" t="s">
        <v>313</v>
      </c>
      <c r="D287" s="66" t="s">
        <v>164</v>
      </c>
      <c r="E287" s="49"/>
      <c r="F287" s="6" t="s">
        <v>152</v>
      </c>
      <c r="G287" s="6" t="s">
        <v>314</v>
      </c>
      <c r="H287" s="85">
        <f t="shared" si="8"/>
        <v>21164395.699999999</v>
      </c>
      <c r="I287" s="88"/>
      <c r="J287" s="89"/>
      <c r="K287" s="85">
        <f t="shared" si="9"/>
        <v>21164395.699999999</v>
      </c>
      <c r="L287" s="57"/>
      <c r="M287" s="48"/>
      <c r="N287" s="49"/>
      <c r="O287" s="7">
        <v>21164395.699999999</v>
      </c>
      <c r="P287" s="56" t="s">
        <v>39</v>
      </c>
      <c r="Q287" s="49"/>
      <c r="R287" s="8" t="s">
        <v>39</v>
      </c>
      <c r="S287" s="8" t="s">
        <v>39</v>
      </c>
      <c r="T287" s="8" t="s">
        <v>39</v>
      </c>
      <c r="U287" s="8"/>
    </row>
    <row r="288" spans="3:21" ht="13.5" x14ac:dyDescent="0.25">
      <c r="C288" s="12" t="s">
        <v>315</v>
      </c>
      <c r="D288" s="66" t="s">
        <v>164</v>
      </c>
      <c r="E288" s="49"/>
      <c r="F288" s="6" t="s">
        <v>152</v>
      </c>
      <c r="G288" s="6" t="s">
        <v>316</v>
      </c>
      <c r="H288" s="85">
        <f t="shared" si="8"/>
        <v>286528416.86000001</v>
      </c>
      <c r="I288" s="88"/>
      <c r="J288" s="89"/>
      <c r="K288" s="85">
        <f t="shared" si="9"/>
        <v>286528416.86000001</v>
      </c>
      <c r="L288" s="57"/>
      <c r="M288" s="48"/>
      <c r="N288" s="49"/>
      <c r="O288" s="7">
        <v>286528416.86000001</v>
      </c>
      <c r="P288" s="56" t="s">
        <v>39</v>
      </c>
      <c r="Q288" s="49"/>
      <c r="R288" s="8" t="s">
        <v>39</v>
      </c>
      <c r="S288" s="8" t="s">
        <v>39</v>
      </c>
      <c r="T288" s="8" t="s">
        <v>39</v>
      </c>
      <c r="U288" s="8"/>
    </row>
    <row r="289" spans="3:21" ht="13.5" x14ac:dyDescent="0.25">
      <c r="C289" s="12" t="s">
        <v>317</v>
      </c>
      <c r="D289" s="66" t="s">
        <v>164</v>
      </c>
      <c r="E289" s="49"/>
      <c r="F289" s="6" t="s">
        <v>152</v>
      </c>
      <c r="G289" s="6" t="s">
        <v>318</v>
      </c>
      <c r="H289" s="85">
        <f t="shared" si="8"/>
        <v>35055773.950000003</v>
      </c>
      <c r="I289" s="88"/>
      <c r="J289" s="89"/>
      <c r="K289" s="85">
        <f t="shared" si="9"/>
        <v>35055773.950000003</v>
      </c>
      <c r="L289" s="57"/>
      <c r="M289" s="48"/>
      <c r="N289" s="49"/>
      <c r="O289" s="7">
        <v>35055773.950000003</v>
      </c>
      <c r="P289" s="56" t="s">
        <v>39</v>
      </c>
      <c r="Q289" s="49"/>
      <c r="R289" s="8" t="s">
        <v>39</v>
      </c>
      <c r="S289" s="8" t="s">
        <v>39</v>
      </c>
      <c r="T289" s="8" t="s">
        <v>39</v>
      </c>
      <c r="U289" s="8"/>
    </row>
    <row r="290" spans="3:21" ht="13.5" x14ac:dyDescent="0.25">
      <c r="C290" s="12" t="s">
        <v>319</v>
      </c>
      <c r="D290" s="66" t="s">
        <v>164</v>
      </c>
      <c r="E290" s="49"/>
      <c r="F290" s="6" t="s">
        <v>152</v>
      </c>
      <c r="G290" s="6" t="s">
        <v>320</v>
      </c>
      <c r="H290" s="85">
        <f t="shared" si="8"/>
        <v>278615157.62</v>
      </c>
      <c r="I290" s="88"/>
      <c r="J290" s="89"/>
      <c r="K290" s="85">
        <f t="shared" si="9"/>
        <v>278615157.62</v>
      </c>
      <c r="L290" s="57"/>
      <c r="M290" s="48"/>
      <c r="N290" s="49"/>
      <c r="O290" s="7">
        <v>278615157.62</v>
      </c>
      <c r="P290" s="56" t="s">
        <v>39</v>
      </c>
      <c r="Q290" s="49"/>
      <c r="R290" s="8" t="s">
        <v>39</v>
      </c>
      <c r="S290" s="8" t="s">
        <v>39</v>
      </c>
      <c r="T290" s="8" t="s">
        <v>39</v>
      </c>
      <c r="U290" s="8"/>
    </row>
    <row r="291" spans="3:21" ht="13.5" x14ac:dyDescent="0.25">
      <c r="C291" s="12" t="s">
        <v>321</v>
      </c>
      <c r="D291" s="66" t="s">
        <v>164</v>
      </c>
      <c r="E291" s="49"/>
      <c r="F291" s="6" t="s">
        <v>152</v>
      </c>
      <c r="G291" s="6" t="s">
        <v>322</v>
      </c>
      <c r="H291" s="85">
        <f t="shared" si="8"/>
        <v>2001000</v>
      </c>
      <c r="I291" s="88"/>
      <c r="J291" s="89"/>
      <c r="K291" s="85">
        <f t="shared" si="9"/>
        <v>2001000</v>
      </c>
      <c r="L291" s="57"/>
      <c r="M291" s="48"/>
      <c r="N291" s="49"/>
      <c r="O291" s="7">
        <v>2001000</v>
      </c>
      <c r="P291" s="56" t="s">
        <v>39</v>
      </c>
      <c r="Q291" s="49"/>
      <c r="R291" s="8" t="s">
        <v>39</v>
      </c>
      <c r="S291" s="8" t="s">
        <v>39</v>
      </c>
      <c r="T291" s="8" t="s">
        <v>39</v>
      </c>
      <c r="U291" s="8"/>
    </row>
    <row r="292" spans="3:21" ht="13.5" x14ac:dyDescent="0.25">
      <c r="C292" s="12" t="s">
        <v>327</v>
      </c>
      <c r="D292" s="66" t="s">
        <v>164</v>
      </c>
      <c r="E292" s="49"/>
      <c r="F292" s="6" t="s">
        <v>152</v>
      </c>
      <c r="G292" s="6" t="s">
        <v>328</v>
      </c>
      <c r="H292" s="85">
        <f t="shared" si="8"/>
        <v>200000</v>
      </c>
      <c r="I292" s="88"/>
      <c r="J292" s="89"/>
      <c r="K292" s="85">
        <f t="shared" si="9"/>
        <v>200000</v>
      </c>
      <c r="L292" s="57"/>
      <c r="M292" s="48"/>
      <c r="N292" s="49"/>
      <c r="O292" s="7">
        <v>200000</v>
      </c>
      <c r="P292" s="56" t="s">
        <v>39</v>
      </c>
      <c r="Q292" s="49"/>
      <c r="R292" s="8" t="s">
        <v>39</v>
      </c>
      <c r="S292" s="8" t="s">
        <v>39</v>
      </c>
      <c r="T292" s="8" t="s">
        <v>39</v>
      </c>
      <c r="U292" s="7"/>
    </row>
    <row r="293" spans="3:21" ht="13.5" x14ac:dyDescent="0.25">
      <c r="C293" s="12" t="s">
        <v>365</v>
      </c>
      <c r="D293" s="66" t="s">
        <v>164</v>
      </c>
      <c r="E293" s="49"/>
      <c r="F293" s="6" t="s">
        <v>152</v>
      </c>
      <c r="G293" s="6" t="s">
        <v>366</v>
      </c>
      <c r="H293" s="85">
        <f t="shared" si="8"/>
        <v>1058598650</v>
      </c>
      <c r="I293" s="88"/>
      <c r="J293" s="89"/>
      <c r="K293" s="85">
        <f t="shared" si="9"/>
        <v>1058598650</v>
      </c>
      <c r="L293" s="57"/>
      <c r="M293" s="48"/>
      <c r="N293" s="49"/>
      <c r="O293" s="7">
        <v>1058598650</v>
      </c>
      <c r="P293" s="56" t="s">
        <v>39</v>
      </c>
      <c r="Q293" s="49"/>
      <c r="R293" s="8" t="s">
        <v>39</v>
      </c>
      <c r="S293" s="8" t="s">
        <v>39</v>
      </c>
      <c r="T293" s="8" t="s">
        <v>39</v>
      </c>
      <c r="U293" s="8"/>
    </row>
    <row r="294" spans="3:21" ht="13.5" x14ac:dyDescent="0.25">
      <c r="C294" s="12" t="s">
        <v>337</v>
      </c>
      <c r="D294" s="66" t="s">
        <v>164</v>
      </c>
      <c r="E294" s="49"/>
      <c r="F294" s="6" t="s">
        <v>152</v>
      </c>
      <c r="G294" s="6" t="s">
        <v>338</v>
      </c>
      <c r="H294" s="85">
        <f t="shared" si="8"/>
        <v>5381748334.1800003</v>
      </c>
      <c r="I294" s="88"/>
      <c r="J294" s="89"/>
      <c r="K294" s="85">
        <f t="shared" si="9"/>
        <v>5381748334.1800003</v>
      </c>
      <c r="L294" s="57"/>
      <c r="M294" s="48"/>
      <c r="N294" s="49"/>
      <c r="O294" s="7">
        <v>5381748334.1800003</v>
      </c>
      <c r="P294" s="56" t="s">
        <v>39</v>
      </c>
      <c r="Q294" s="49"/>
      <c r="R294" s="8" t="s">
        <v>39</v>
      </c>
      <c r="S294" s="8" t="s">
        <v>39</v>
      </c>
      <c r="T294" s="8" t="s">
        <v>39</v>
      </c>
      <c r="U294" s="8"/>
    </row>
    <row r="295" spans="3:21" ht="13.5" x14ac:dyDescent="0.25">
      <c r="C295" s="12" t="s">
        <v>367</v>
      </c>
      <c r="D295" s="66" t="s">
        <v>164</v>
      </c>
      <c r="E295" s="49"/>
      <c r="F295" s="6" t="s">
        <v>152</v>
      </c>
      <c r="G295" s="6" t="s">
        <v>368</v>
      </c>
      <c r="H295" s="85">
        <f t="shared" si="8"/>
        <v>1627711206.47</v>
      </c>
      <c r="I295" s="88"/>
      <c r="J295" s="89"/>
      <c r="K295" s="85">
        <f t="shared" si="9"/>
        <v>1627711206.47</v>
      </c>
      <c r="L295" s="57"/>
      <c r="M295" s="48"/>
      <c r="N295" s="49"/>
      <c r="O295" s="7">
        <v>1627711206.47</v>
      </c>
      <c r="P295" s="56" t="s">
        <v>39</v>
      </c>
      <c r="Q295" s="49"/>
      <c r="R295" s="8" t="s">
        <v>39</v>
      </c>
      <c r="S295" s="8" t="s">
        <v>39</v>
      </c>
      <c r="T295" s="8" t="s">
        <v>39</v>
      </c>
      <c r="U295" s="8"/>
    </row>
    <row r="296" spans="3:21" ht="13.5" x14ac:dyDescent="0.25">
      <c r="C296" s="12" t="s">
        <v>329</v>
      </c>
      <c r="D296" s="66" t="s">
        <v>164</v>
      </c>
      <c r="E296" s="49"/>
      <c r="F296" s="6" t="s">
        <v>152</v>
      </c>
      <c r="G296" s="6" t="s">
        <v>330</v>
      </c>
      <c r="H296" s="85">
        <f t="shared" si="8"/>
        <v>250236614</v>
      </c>
      <c r="I296" s="88"/>
      <c r="J296" s="89"/>
      <c r="K296" s="85">
        <f t="shared" si="9"/>
        <v>250236614</v>
      </c>
      <c r="L296" s="57"/>
      <c r="M296" s="48"/>
      <c r="N296" s="49"/>
      <c r="O296" s="7">
        <v>250236614</v>
      </c>
      <c r="P296" s="56" t="s">
        <v>39</v>
      </c>
      <c r="Q296" s="49"/>
      <c r="R296" s="8" t="s">
        <v>39</v>
      </c>
      <c r="S296" s="8" t="s">
        <v>39</v>
      </c>
      <c r="T296" s="8" t="s">
        <v>39</v>
      </c>
      <c r="U296" s="8"/>
    </row>
    <row r="297" spans="3:21" ht="13.5" x14ac:dyDescent="0.25">
      <c r="C297" s="12" t="s">
        <v>353</v>
      </c>
      <c r="D297" s="66" t="s">
        <v>164</v>
      </c>
      <c r="E297" s="49"/>
      <c r="F297" s="6" t="s">
        <v>152</v>
      </c>
      <c r="G297" s="6" t="s">
        <v>354</v>
      </c>
      <c r="H297" s="85">
        <f t="shared" si="8"/>
        <v>2930290</v>
      </c>
      <c r="I297" s="88"/>
      <c r="J297" s="89"/>
      <c r="K297" s="85">
        <f t="shared" si="9"/>
        <v>2930290</v>
      </c>
      <c r="L297" s="57"/>
      <c r="M297" s="48"/>
      <c r="N297" s="49"/>
      <c r="O297" s="7">
        <v>2930290</v>
      </c>
      <c r="P297" s="56" t="s">
        <v>39</v>
      </c>
      <c r="Q297" s="49"/>
      <c r="R297" s="8" t="s">
        <v>39</v>
      </c>
      <c r="S297" s="8" t="s">
        <v>39</v>
      </c>
      <c r="T297" s="8" t="s">
        <v>39</v>
      </c>
      <c r="U297" s="8"/>
    </row>
    <row r="298" spans="3:21" ht="13.5" x14ac:dyDescent="0.25">
      <c r="C298" s="12" t="s">
        <v>331</v>
      </c>
      <c r="D298" s="66" t="s">
        <v>164</v>
      </c>
      <c r="E298" s="49"/>
      <c r="F298" s="6" t="s">
        <v>152</v>
      </c>
      <c r="G298" s="6" t="s">
        <v>332</v>
      </c>
      <c r="H298" s="85">
        <f t="shared" si="8"/>
        <v>130937293.81</v>
      </c>
      <c r="I298" s="88"/>
      <c r="J298" s="89"/>
      <c r="K298" s="85">
        <f t="shared" si="9"/>
        <v>130937293.81</v>
      </c>
      <c r="L298" s="57"/>
      <c r="M298" s="48"/>
      <c r="N298" s="49"/>
      <c r="O298" s="7">
        <v>130937293.81</v>
      </c>
      <c r="P298" s="56" t="s">
        <v>39</v>
      </c>
      <c r="Q298" s="49"/>
      <c r="R298" s="8" t="s">
        <v>39</v>
      </c>
      <c r="S298" s="8" t="s">
        <v>39</v>
      </c>
      <c r="T298" s="8" t="s">
        <v>39</v>
      </c>
      <c r="U298" s="8"/>
    </row>
    <row r="299" spans="3:21" ht="27" customHeight="1" x14ac:dyDescent="0.25">
      <c r="C299" s="12" t="s">
        <v>381</v>
      </c>
      <c r="D299" s="66" t="s">
        <v>164</v>
      </c>
      <c r="E299" s="49"/>
      <c r="F299" s="6" t="s">
        <v>152</v>
      </c>
      <c r="G299" s="6" t="s">
        <v>382</v>
      </c>
      <c r="H299" s="85">
        <f t="shared" si="8"/>
        <v>2893180000</v>
      </c>
      <c r="I299" s="88"/>
      <c r="J299" s="89"/>
      <c r="K299" s="85">
        <f t="shared" si="9"/>
        <v>2893180000</v>
      </c>
      <c r="L299" s="57"/>
      <c r="M299" s="48"/>
      <c r="N299" s="49"/>
      <c r="O299" s="7">
        <v>2893180000</v>
      </c>
      <c r="P299" s="56" t="s">
        <v>39</v>
      </c>
      <c r="Q299" s="49"/>
      <c r="R299" s="8" t="s">
        <v>39</v>
      </c>
      <c r="S299" s="8" t="s">
        <v>39</v>
      </c>
      <c r="T299" s="8" t="s">
        <v>39</v>
      </c>
      <c r="U299" s="8"/>
    </row>
    <row r="300" spans="3:21" ht="13.5" x14ac:dyDescent="0.25">
      <c r="C300" s="12" t="s">
        <v>383</v>
      </c>
      <c r="D300" s="66" t="s">
        <v>164</v>
      </c>
      <c r="E300" s="49"/>
      <c r="F300" s="6" t="s">
        <v>152</v>
      </c>
      <c r="G300" s="6" t="s">
        <v>384</v>
      </c>
      <c r="H300" s="85">
        <f t="shared" si="8"/>
        <v>690533000</v>
      </c>
      <c r="I300" s="88"/>
      <c r="J300" s="89"/>
      <c r="K300" s="85">
        <f t="shared" si="9"/>
        <v>690533000</v>
      </c>
      <c r="L300" s="57"/>
      <c r="M300" s="48"/>
      <c r="N300" s="49"/>
      <c r="O300" s="7">
        <v>690533000</v>
      </c>
      <c r="P300" s="56" t="s">
        <v>39</v>
      </c>
      <c r="Q300" s="49"/>
      <c r="R300" s="8" t="s">
        <v>39</v>
      </c>
      <c r="S300" s="8" t="s">
        <v>39</v>
      </c>
      <c r="T300" s="8" t="s">
        <v>39</v>
      </c>
      <c r="U300" s="8"/>
    </row>
    <row r="301" spans="3:21" ht="13.5" x14ac:dyDescent="0.25">
      <c r="C301" s="12" t="s">
        <v>327</v>
      </c>
      <c r="D301" s="66" t="s">
        <v>173</v>
      </c>
      <c r="E301" s="49"/>
      <c r="F301" s="6" t="s">
        <v>158</v>
      </c>
      <c r="G301" s="6" t="s">
        <v>328</v>
      </c>
      <c r="H301" s="85" t="str">
        <f t="shared" si="8"/>
        <v>-</v>
      </c>
      <c r="I301" s="88"/>
      <c r="J301" s="89"/>
      <c r="K301" s="85" t="str">
        <f t="shared" si="9"/>
        <v>-</v>
      </c>
      <c r="L301" s="56"/>
      <c r="M301" s="48"/>
      <c r="N301" s="49"/>
      <c r="O301" s="8" t="s">
        <v>39</v>
      </c>
      <c r="P301" s="56" t="s">
        <v>39</v>
      </c>
      <c r="Q301" s="49"/>
      <c r="R301" s="8" t="s">
        <v>39</v>
      </c>
      <c r="S301" s="8" t="s">
        <v>39</v>
      </c>
      <c r="T301" s="8" t="s">
        <v>39</v>
      </c>
      <c r="U301" s="7"/>
    </row>
    <row r="302" spans="3:21" ht="44.25" customHeight="1" x14ac:dyDescent="0.25">
      <c r="C302" s="12" t="s">
        <v>281</v>
      </c>
      <c r="D302" s="66" t="s">
        <v>175</v>
      </c>
      <c r="E302" s="49"/>
      <c r="F302" s="6" t="s">
        <v>160</v>
      </c>
      <c r="G302" s="6" t="s">
        <v>282</v>
      </c>
      <c r="H302" s="85">
        <f t="shared" si="8"/>
        <v>46216.1</v>
      </c>
      <c r="I302" s="88"/>
      <c r="J302" s="89"/>
      <c r="K302" s="85">
        <f t="shared" si="9"/>
        <v>46216.1</v>
      </c>
      <c r="L302" s="56"/>
      <c r="M302" s="48"/>
      <c r="N302" s="49"/>
      <c r="O302" s="7">
        <v>46216.1</v>
      </c>
      <c r="P302" s="56" t="s">
        <v>39</v>
      </c>
      <c r="Q302" s="49"/>
      <c r="R302" s="8" t="s">
        <v>39</v>
      </c>
      <c r="S302" s="8" t="s">
        <v>39</v>
      </c>
      <c r="T302" s="8" t="s">
        <v>39</v>
      </c>
      <c r="U302" s="8"/>
    </row>
    <row r="303" spans="3:21" ht="13.5" x14ac:dyDescent="0.25">
      <c r="C303" s="12" t="s">
        <v>295</v>
      </c>
      <c r="D303" s="66" t="s">
        <v>175</v>
      </c>
      <c r="E303" s="49"/>
      <c r="F303" s="6" t="s">
        <v>160</v>
      </c>
      <c r="G303" s="6" t="s">
        <v>296</v>
      </c>
      <c r="H303" s="85">
        <f t="shared" si="8"/>
        <v>11000</v>
      </c>
      <c r="I303" s="88"/>
      <c r="J303" s="89"/>
      <c r="K303" s="85">
        <f t="shared" si="9"/>
        <v>11000</v>
      </c>
      <c r="L303" s="56"/>
      <c r="M303" s="48"/>
      <c r="N303" s="49"/>
      <c r="O303" s="7">
        <v>11000</v>
      </c>
      <c r="P303" s="56" t="s">
        <v>39</v>
      </c>
      <c r="Q303" s="49"/>
      <c r="R303" s="8" t="s">
        <v>39</v>
      </c>
      <c r="S303" s="8" t="s">
        <v>39</v>
      </c>
      <c r="T303" s="8" t="s">
        <v>39</v>
      </c>
      <c r="U303" s="8"/>
    </row>
    <row r="304" spans="3:21" ht="13.5" x14ac:dyDescent="0.25">
      <c r="C304" s="12" t="s">
        <v>297</v>
      </c>
      <c r="D304" s="66" t="s">
        <v>175</v>
      </c>
      <c r="E304" s="49"/>
      <c r="F304" s="6" t="s">
        <v>160</v>
      </c>
      <c r="G304" s="6" t="s">
        <v>298</v>
      </c>
      <c r="H304" s="85">
        <f t="shared" si="8"/>
        <v>161487.32</v>
      </c>
      <c r="I304" s="88"/>
      <c r="J304" s="89"/>
      <c r="K304" s="85">
        <f t="shared" si="9"/>
        <v>161487.32</v>
      </c>
      <c r="L304" s="56"/>
      <c r="M304" s="48"/>
      <c r="N304" s="49"/>
      <c r="O304" s="7">
        <v>161487.32</v>
      </c>
      <c r="P304" s="56" t="s">
        <v>39</v>
      </c>
      <c r="Q304" s="49"/>
      <c r="R304" s="8" t="s">
        <v>39</v>
      </c>
      <c r="S304" s="8" t="s">
        <v>39</v>
      </c>
      <c r="T304" s="8" t="s">
        <v>39</v>
      </c>
      <c r="U304" s="8"/>
    </row>
    <row r="305" spans="3:21" ht="13.5" x14ac:dyDescent="0.25">
      <c r="C305" s="12" t="s">
        <v>311</v>
      </c>
      <c r="D305" s="66" t="s">
        <v>175</v>
      </c>
      <c r="E305" s="49"/>
      <c r="F305" s="6" t="s">
        <v>160</v>
      </c>
      <c r="G305" s="6" t="s">
        <v>312</v>
      </c>
      <c r="H305" s="85">
        <f t="shared" si="8"/>
        <v>1304182.02</v>
      </c>
      <c r="I305" s="88"/>
      <c r="J305" s="89"/>
      <c r="K305" s="85">
        <f t="shared" si="9"/>
        <v>1304182.02</v>
      </c>
      <c r="L305" s="56"/>
      <c r="M305" s="48"/>
      <c r="N305" s="49"/>
      <c r="O305" s="7">
        <v>1304182.02</v>
      </c>
      <c r="P305" s="56" t="s">
        <v>39</v>
      </c>
      <c r="Q305" s="49"/>
      <c r="R305" s="8" t="s">
        <v>39</v>
      </c>
      <c r="S305" s="8" t="s">
        <v>39</v>
      </c>
      <c r="T305" s="8" t="s">
        <v>39</v>
      </c>
      <c r="U305" s="8"/>
    </row>
    <row r="306" spans="3:21" ht="13.5" x14ac:dyDescent="0.25">
      <c r="C306" s="12" t="s">
        <v>345</v>
      </c>
      <c r="D306" s="66" t="s">
        <v>175</v>
      </c>
      <c r="E306" s="49"/>
      <c r="F306" s="6" t="s">
        <v>160</v>
      </c>
      <c r="G306" s="6" t="s">
        <v>346</v>
      </c>
      <c r="H306" s="85">
        <f t="shared" si="8"/>
        <v>41189065.93</v>
      </c>
      <c r="I306" s="88"/>
      <c r="J306" s="89"/>
      <c r="K306" s="85">
        <f t="shared" si="9"/>
        <v>41189065.93</v>
      </c>
      <c r="L306" s="56"/>
      <c r="M306" s="48"/>
      <c r="N306" s="49"/>
      <c r="O306" s="7">
        <v>41189065.93</v>
      </c>
      <c r="P306" s="56" t="s">
        <v>39</v>
      </c>
      <c r="Q306" s="49"/>
      <c r="R306" s="8" t="s">
        <v>39</v>
      </c>
      <c r="S306" s="8" t="s">
        <v>39</v>
      </c>
      <c r="T306" s="8" t="s">
        <v>39</v>
      </c>
      <c r="U306" s="8"/>
    </row>
    <row r="307" spans="3:21" ht="13.5" x14ac:dyDescent="0.25">
      <c r="C307" s="12" t="s">
        <v>361</v>
      </c>
      <c r="D307" s="66" t="s">
        <v>175</v>
      </c>
      <c r="E307" s="49"/>
      <c r="F307" s="6" t="s">
        <v>160</v>
      </c>
      <c r="G307" s="6" t="s">
        <v>362</v>
      </c>
      <c r="H307" s="85">
        <f t="shared" si="8"/>
        <v>1197154.6000000001</v>
      </c>
      <c r="I307" s="88"/>
      <c r="J307" s="89"/>
      <c r="K307" s="85">
        <f t="shared" si="9"/>
        <v>1197154.6000000001</v>
      </c>
      <c r="L307" s="56"/>
      <c r="M307" s="48"/>
      <c r="N307" s="49"/>
      <c r="O307" s="7">
        <v>1197154.6000000001</v>
      </c>
      <c r="P307" s="56" t="s">
        <v>39</v>
      </c>
      <c r="Q307" s="49"/>
      <c r="R307" s="8" t="s">
        <v>39</v>
      </c>
      <c r="S307" s="8" t="s">
        <v>39</v>
      </c>
      <c r="T307" s="8" t="s">
        <v>39</v>
      </c>
      <c r="U307" s="8"/>
    </row>
    <row r="308" spans="3:21" ht="13.5" x14ac:dyDescent="0.25">
      <c r="C308" s="12" t="s">
        <v>315</v>
      </c>
      <c r="D308" s="66" t="s">
        <v>175</v>
      </c>
      <c r="E308" s="49"/>
      <c r="F308" s="6" t="s">
        <v>160</v>
      </c>
      <c r="G308" s="6" t="s">
        <v>316</v>
      </c>
      <c r="H308" s="85">
        <f t="shared" si="8"/>
        <v>1031952.71</v>
      </c>
      <c r="I308" s="88"/>
      <c r="J308" s="89"/>
      <c r="K308" s="85">
        <f t="shared" si="9"/>
        <v>1031952.71</v>
      </c>
      <c r="L308" s="56"/>
      <c r="M308" s="48"/>
      <c r="N308" s="49"/>
      <c r="O308" s="7">
        <v>1031952.71</v>
      </c>
      <c r="P308" s="56" t="s">
        <v>39</v>
      </c>
      <c r="Q308" s="49"/>
      <c r="R308" s="8" t="s">
        <v>39</v>
      </c>
      <c r="S308" s="8" t="s">
        <v>39</v>
      </c>
      <c r="T308" s="8" t="s">
        <v>39</v>
      </c>
      <c r="U308" s="8"/>
    </row>
    <row r="309" spans="3:21" ht="13.5" x14ac:dyDescent="0.25">
      <c r="C309" s="12" t="s">
        <v>321</v>
      </c>
      <c r="D309" s="66" t="s">
        <v>175</v>
      </c>
      <c r="E309" s="49"/>
      <c r="F309" s="6" t="s">
        <v>160</v>
      </c>
      <c r="G309" s="6" t="s">
        <v>322</v>
      </c>
      <c r="H309" s="85">
        <f t="shared" si="8"/>
        <v>15640266.699999999</v>
      </c>
      <c r="I309" s="88"/>
      <c r="J309" s="89"/>
      <c r="K309" s="85">
        <f t="shared" si="9"/>
        <v>15640266.699999999</v>
      </c>
      <c r="L309" s="56"/>
      <c r="M309" s="48"/>
      <c r="N309" s="49"/>
      <c r="O309" s="7">
        <v>15640266.699999999</v>
      </c>
      <c r="P309" s="56" t="s">
        <v>39</v>
      </c>
      <c r="Q309" s="49"/>
      <c r="R309" s="8" t="s">
        <v>39</v>
      </c>
      <c r="S309" s="8" t="s">
        <v>39</v>
      </c>
      <c r="T309" s="8" t="s">
        <v>39</v>
      </c>
      <c r="U309" s="8"/>
    </row>
    <row r="310" spans="3:21" ht="13.5" x14ac:dyDescent="0.25">
      <c r="C310" s="12" t="s">
        <v>351</v>
      </c>
      <c r="D310" s="66" t="s">
        <v>175</v>
      </c>
      <c r="E310" s="49"/>
      <c r="F310" s="6" t="s">
        <v>160</v>
      </c>
      <c r="G310" s="6" t="s">
        <v>352</v>
      </c>
      <c r="H310" s="85">
        <f t="shared" si="8"/>
        <v>548515985.79999995</v>
      </c>
      <c r="I310" s="88"/>
      <c r="J310" s="89"/>
      <c r="K310" s="85">
        <f t="shared" si="9"/>
        <v>548515985.79999995</v>
      </c>
      <c r="L310" s="56"/>
      <c r="M310" s="48"/>
      <c r="N310" s="49"/>
      <c r="O310" s="7">
        <v>548515985.79999995</v>
      </c>
      <c r="P310" s="56" t="s">
        <v>39</v>
      </c>
      <c r="Q310" s="49"/>
      <c r="R310" s="8" t="s">
        <v>39</v>
      </c>
      <c r="S310" s="8" t="s">
        <v>39</v>
      </c>
      <c r="T310" s="8" t="s">
        <v>39</v>
      </c>
      <c r="U310" s="8"/>
    </row>
    <row r="311" spans="3:21" ht="13.5" x14ac:dyDescent="0.25">
      <c r="C311" s="12" t="s">
        <v>323</v>
      </c>
      <c r="D311" s="66" t="s">
        <v>175</v>
      </c>
      <c r="E311" s="49"/>
      <c r="F311" s="6" t="s">
        <v>160</v>
      </c>
      <c r="G311" s="6" t="s">
        <v>324</v>
      </c>
      <c r="H311" s="85">
        <f t="shared" si="8"/>
        <v>502000</v>
      </c>
      <c r="I311" s="88"/>
      <c r="J311" s="89"/>
      <c r="K311" s="85">
        <f t="shared" si="9"/>
        <v>502000</v>
      </c>
      <c r="L311" s="56"/>
      <c r="M311" s="48"/>
      <c r="N311" s="49"/>
      <c r="O311" s="7">
        <v>502000</v>
      </c>
      <c r="P311" s="56" t="s">
        <v>39</v>
      </c>
      <c r="Q311" s="49"/>
      <c r="R311" s="8" t="s">
        <v>39</v>
      </c>
      <c r="S311" s="8" t="s">
        <v>39</v>
      </c>
      <c r="T311" s="8" t="s">
        <v>39</v>
      </c>
      <c r="U311" s="8"/>
    </row>
    <row r="312" spans="3:21" ht="27" x14ac:dyDescent="0.25">
      <c r="C312" s="12" t="s">
        <v>325</v>
      </c>
      <c r="D312" s="66" t="s">
        <v>175</v>
      </c>
      <c r="E312" s="49"/>
      <c r="F312" s="6" t="s">
        <v>160</v>
      </c>
      <c r="G312" s="6" t="s">
        <v>326</v>
      </c>
      <c r="H312" s="85">
        <f t="shared" si="8"/>
        <v>18039735.960000001</v>
      </c>
      <c r="I312" s="88"/>
      <c r="J312" s="89"/>
      <c r="K312" s="85">
        <f t="shared" si="9"/>
        <v>18039735.960000001</v>
      </c>
      <c r="L312" s="56"/>
      <c r="M312" s="48"/>
      <c r="N312" s="49"/>
      <c r="O312" s="7">
        <v>18039735.960000001</v>
      </c>
      <c r="P312" s="56" t="s">
        <v>39</v>
      </c>
      <c r="Q312" s="49"/>
      <c r="R312" s="8" t="s">
        <v>39</v>
      </c>
      <c r="S312" s="8" t="s">
        <v>39</v>
      </c>
      <c r="T312" s="8" t="s">
        <v>39</v>
      </c>
      <c r="U312" s="8"/>
    </row>
    <row r="313" spans="3:21" ht="13.5" x14ac:dyDescent="0.25">
      <c r="C313" s="12" t="s">
        <v>327</v>
      </c>
      <c r="D313" s="66" t="s">
        <v>175</v>
      </c>
      <c r="E313" s="49"/>
      <c r="F313" s="6" t="s">
        <v>160</v>
      </c>
      <c r="G313" s="6" t="s">
        <v>328</v>
      </c>
      <c r="H313" s="85">
        <f t="shared" si="8"/>
        <v>5213560000</v>
      </c>
      <c r="I313" s="88"/>
      <c r="J313" s="89"/>
      <c r="K313" s="85">
        <f t="shared" si="9"/>
        <v>5213560000</v>
      </c>
      <c r="L313" s="56"/>
      <c r="M313" s="48"/>
      <c r="N313" s="49"/>
      <c r="O313" s="7">
        <v>5213560000</v>
      </c>
      <c r="P313" s="56" t="s">
        <v>39</v>
      </c>
      <c r="Q313" s="49"/>
      <c r="R313" s="8" t="s">
        <v>39</v>
      </c>
      <c r="S313" s="8" t="s">
        <v>39</v>
      </c>
      <c r="T313" s="8" t="s">
        <v>39</v>
      </c>
      <c r="U313" s="8"/>
    </row>
    <row r="314" spans="3:21" ht="13.5" x14ac:dyDescent="0.25">
      <c r="C314" s="12" t="s">
        <v>365</v>
      </c>
      <c r="D314" s="66" t="s">
        <v>175</v>
      </c>
      <c r="E314" s="49"/>
      <c r="F314" s="6" t="s">
        <v>160</v>
      </c>
      <c r="G314" s="6" t="s">
        <v>366</v>
      </c>
      <c r="H314" s="85">
        <f t="shared" si="8"/>
        <v>963583.6</v>
      </c>
      <c r="I314" s="88"/>
      <c r="J314" s="89"/>
      <c r="K314" s="85">
        <f t="shared" si="9"/>
        <v>963583.6</v>
      </c>
      <c r="L314" s="56"/>
      <c r="M314" s="48"/>
      <c r="N314" s="49"/>
      <c r="O314" s="7">
        <v>963583.6</v>
      </c>
      <c r="P314" s="56" t="s">
        <v>39</v>
      </c>
      <c r="Q314" s="49"/>
      <c r="R314" s="8" t="s">
        <v>39</v>
      </c>
      <c r="S314" s="8" t="s">
        <v>39</v>
      </c>
      <c r="T314" s="8" t="s">
        <v>39</v>
      </c>
      <c r="U314" s="8"/>
    </row>
    <row r="315" spans="3:21" ht="13.5" x14ac:dyDescent="0.25">
      <c r="C315" s="12" t="s">
        <v>337</v>
      </c>
      <c r="D315" s="66" t="s">
        <v>175</v>
      </c>
      <c r="E315" s="49"/>
      <c r="F315" s="6" t="s">
        <v>160</v>
      </c>
      <c r="G315" s="6" t="s">
        <v>338</v>
      </c>
      <c r="H315" s="85">
        <f t="shared" si="8"/>
        <v>406138636.00999999</v>
      </c>
      <c r="I315" s="88"/>
      <c r="J315" s="89"/>
      <c r="K315" s="85">
        <f t="shared" si="9"/>
        <v>406138636.00999999</v>
      </c>
      <c r="L315" s="56"/>
      <c r="M315" s="48"/>
      <c r="N315" s="49"/>
      <c r="O315" s="7">
        <v>406138636.00999999</v>
      </c>
      <c r="P315" s="56" t="s">
        <v>39</v>
      </c>
      <c r="Q315" s="49"/>
      <c r="R315" s="8" t="s">
        <v>39</v>
      </c>
      <c r="S315" s="8" t="s">
        <v>39</v>
      </c>
      <c r="T315" s="8" t="s">
        <v>39</v>
      </c>
      <c r="U315" s="8"/>
    </row>
    <row r="316" spans="3:21" ht="13.5" x14ac:dyDescent="0.25">
      <c r="C316" s="12" t="s">
        <v>367</v>
      </c>
      <c r="D316" s="66" t="s">
        <v>175</v>
      </c>
      <c r="E316" s="49"/>
      <c r="F316" s="6" t="s">
        <v>160</v>
      </c>
      <c r="G316" s="6" t="s">
        <v>368</v>
      </c>
      <c r="H316" s="85">
        <f t="shared" si="8"/>
        <v>9936242.1999999993</v>
      </c>
      <c r="I316" s="88"/>
      <c r="J316" s="89"/>
      <c r="K316" s="85">
        <f t="shared" si="9"/>
        <v>9936242.1999999993</v>
      </c>
      <c r="L316" s="56"/>
      <c r="M316" s="48"/>
      <c r="N316" s="49"/>
      <c r="O316" s="7">
        <v>9936242.1999999993</v>
      </c>
      <c r="P316" s="56" t="s">
        <v>39</v>
      </c>
      <c r="Q316" s="49"/>
      <c r="R316" s="8" t="s">
        <v>39</v>
      </c>
      <c r="S316" s="8" t="s">
        <v>39</v>
      </c>
      <c r="T316" s="8" t="s">
        <v>39</v>
      </c>
      <c r="U316" s="8"/>
    </row>
    <row r="317" spans="3:21" ht="13.5" x14ac:dyDescent="0.25">
      <c r="C317" s="12" t="s">
        <v>329</v>
      </c>
      <c r="D317" s="66" t="s">
        <v>175</v>
      </c>
      <c r="E317" s="49"/>
      <c r="F317" s="6" t="s">
        <v>160</v>
      </c>
      <c r="G317" s="6" t="s">
        <v>330</v>
      </c>
      <c r="H317" s="85">
        <f t="shared" si="8"/>
        <v>10000000</v>
      </c>
      <c r="I317" s="88"/>
      <c r="J317" s="89"/>
      <c r="K317" s="85">
        <f t="shared" si="9"/>
        <v>10000000</v>
      </c>
      <c r="L317" s="56"/>
      <c r="M317" s="48"/>
      <c r="N317" s="49"/>
      <c r="O317" s="7">
        <v>10000000</v>
      </c>
      <c r="P317" s="56" t="s">
        <v>39</v>
      </c>
      <c r="Q317" s="49"/>
      <c r="R317" s="8" t="s">
        <v>39</v>
      </c>
      <c r="S317" s="8" t="s">
        <v>39</v>
      </c>
      <c r="T317" s="8" t="s">
        <v>39</v>
      </c>
      <c r="U317" s="8"/>
    </row>
    <row r="318" spans="3:21" ht="13.5" x14ac:dyDescent="0.25">
      <c r="C318" s="12" t="s">
        <v>385</v>
      </c>
      <c r="D318" s="66" t="s">
        <v>177</v>
      </c>
      <c r="E318" s="49"/>
      <c r="F318" s="6" t="s">
        <v>178</v>
      </c>
      <c r="G318" s="6" t="s">
        <v>386</v>
      </c>
      <c r="H318" s="85">
        <f t="shared" si="8"/>
        <v>58004356.009999998</v>
      </c>
      <c r="I318" s="88"/>
      <c r="J318" s="89"/>
      <c r="K318" s="85">
        <f t="shared" si="9"/>
        <v>58004356.009999998</v>
      </c>
      <c r="L318" s="56"/>
      <c r="M318" s="48"/>
      <c r="N318" s="49"/>
      <c r="O318" s="7">
        <v>58004356.009999998</v>
      </c>
      <c r="P318" s="56" t="s">
        <v>39</v>
      </c>
      <c r="Q318" s="49"/>
      <c r="R318" s="8" t="s">
        <v>39</v>
      </c>
      <c r="S318" s="8" t="s">
        <v>39</v>
      </c>
      <c r="T318" s="8" t="s">
        <v>39</v>
      </c>
      <c r="U318" s="8"/>
    </row>
    <row r="319" spans="3:21" ht="40.5" x14ac:dyDescent="0.25">
      <c r="C319" s="12" t="s">
        <v>279</v>
      </c>
      <c r="D319" s="66" t="s">
        <v>184</v>
      </c>
      <c r="E319" s="49"/>
      <c r="F319" s="6" t="s">
        <v>180</v>
      </c>
      <c r="G319" s="6" t="s">
        <v>280</v>
      </c>
      <c r="H319" s="85">
        <f t="shared" si="8"/>
        <v>27179544.84</v>
      </c>
      <c r="I319" s="88"/>
      <c r="J319" s="89"/>
      <c r="K319" s="85">
        <f t="shared" si="9"/>
        <v>27179544.84</v>
      </c>
      <c r="L319" s="56"/>
      <c r="M319" s="48"/>
      <c r="N319" s="49"/>
      <c r="O319" s="7">
        <v>27179544.84</v>
      </c>
      <c r="P319" s="56" t="s">
        <v>39</v>
      </c>
      <c r="Q319" s="49"/>
      <c r="R319" s="8" t="s">
        <v>39</v>
      </c>
      <c r="S319" s="8" t="s">
        <v>39</v>
      </c>
      <c r="T319" s="8" t="s">
        <v>39</v>
      </c>
      <c r="U319" s="8"/>
    </row>
    <row r="320" spans="3:21" ht="42" customHeight="1" x14ac:dyDescent="0.25">
      <c r="C320" s="12" t="s">
        <v>281</v>
      </c>
      <c r="D320" s="66" t="s">
        <v>184</v>
      </c>
      <c r="E320" s="49"/>
      <c r="F320" s="6" t="s">
        <v>180</v>
      </c>
      <c r="G320" s="6" t="s">
        <v>282</v>
      </c>
      <c r="H320" s="85">
        <f t="shared" si="8"/>
        <v>10239723.84</v>
      </c>
      <c r="I320" s="88"/>
      <c r="J320" s="89"/>
      <c r="K320" s="85">
        <f t="shared" si="9"/>
        <v>10239723.84</v>
      </c>
      <c r="L320" s="56"/>
      <c r="M320" s="48"/>
      <c r="N320" s="49"/>
      <c r="O320" s="7">
        <v>10239723.84</v>
      </c>
      <c r="P320" s="56" t="s">
        <v>39</v>
      </c>
      <c r="Q320" s="49"/>
      <c r="R320" s="8" t="s">
        <v>39</v>
      </c>
      <c r="S320" s="8" t="s">
        <v>39</v>
      </c>
      <c r="T320" s="8" t="s">
        <v>39</v>
      </c>
      <c r="U320" s="8"/>
    </row>
    <row r="321" spans="3:21" ht="13.5" x14ac:dyDescent="0.25">
      <c r="C321" s="12" t="s">
        <v>283</v>
      </c>
      <c r="D321" s="66" t="s">
        <v>184</v>
      </c>
      <c r="E321" s="49"/>
      <c r="F321" s="6" t="s">
        <v>180</v>
      </c>
      <c r="G321" s="6" t="s">
        <v>284</v>
      </c>
      <c r="H321" s="85">
        <f t="shared" si="8"/>
        <v>179720.64</v>
      </c>
      <c r="I321" s="88"/>
      <c r="J321" s="89"/>
      <c r="K321" s="85">
        <f t="shared" si="9"/>
        <v>179720.64</v>
      </c>
      <c r="L321" s="56"/>
      <c r="M321" s="48"/>
      <c r="N321" s="49"/>
      <c r="O321" s="7">
        <v>179720.64</v>
      </c>
      <c r="P321" s="56" t="s">
        <v>39</v>
      </c>
      <c r="Q321" s="49"/>
      <c r="R321" s="8" t="s">
        <v>39</v>
      </c>
      <c r="S321" s="8" t="s">
        <v>39</v>
      </c>
      <c r="T321" s="8" t="s">
        <v>39</v>
      </c>
      <c r="U321" s="8"/>
    </row>
    <row r="322" spans="3:21" ht="27.75" customHeight="1" x14ac:dyDescent="0.25">
      <c r="C322" s="12" t="s">
        <v>285</v>
      </c>
      <c r="D322" s="66" t="s">
        <v>184</v>
      </c>
      <c r="E322" s="49"/>
      <c r="F322" s="6" t="s">
        <v>180</v>
      </c>
      <c r="G322" s="6" t="s">
        <v>286</v>
      </c>
      <c r="H322" s="85">
        <f t="shared" si="8"/>
        <v>37083</v>
      </c>
      <c r="I322" s="88"/>
      <c r="J322" s="89"/>
      <c r="K322" s="85">
        <f t="shared" si="9"/>
        <v>37083</v>
      </c>
      <c r="L322" s="56"/>
      <c r="M322" s="48"/>
      <c r="N322" s="49"/>
      <c r="O322" s="7">
        <v>37083</v>
      </c>
      <c r="P322" s="56" t="s">
        <v>39</v>
      </c>
      <c r="Q322" s="49"/>
      <c r="R322" s="8" t="s">
        <v>39</v>
      </c>
      <c r="S322" s="8" t="s">
        <v>39</v>
      </c>
      <c r="T322" s="8" t="s">
        <v>39</v>
      </c>
      <c r="U322" s="8"/>
    </row>
    <row r="323" spans="3:21" ht="13.5" x14ac:dyDescent="0.25">
      <c r="C323" s="12" t="s">
        <v>287</v>
      </c>
      <c r="D323" s="66" t="s">
        <v>184</v>
      </c>
      <c r="E323" s="49"/>
      <c r="F323" s="6" t="s">
        <v>180</v>
      </c>
      <c r="G323" s="6" t="s">
        <v>288</v>
      </c>
      <c r="H323" s="85">
        <f t="shared" si="8"/>
        <v>81860</v>
      </c>
      <c r="I323" s="88"/>
      <c r="J323" s="89"/>
      <c r="K323" s="85">
        <f t="shared" si="9"/>
        <v>81860</v>
      </c>
      <c r="L323" s="56"/>
      <c r="M323" s="48"/>
      <c r="N323" s="49"/>
      <c r="O323" s="7">
        <v>81860</v>
      </c>
      <c r="P323" s="56" t="s">
        <v>39</v>
      </c>
      <c r="Q323" s="49"/>
      <c r="R323" s="8" t="s">
        <v>39</v>
      </c>
      <c r="S323" s="8" t="s">
        <v>39</v>
      </c>
      <c r="T323" s="8" t="s">
        <v>39</v>
      </c>
      <c r="U323" s="8"/>
    </row>
    <row r="324" spans="3:21" ht="13.5" x14ac:dyDescent="0.25">
      <c r="C324" s="12" t="s">
        <v>289</v>
      </c>
      <c r="D324" s="66" t="s">
        <v>184</v>
      </c>
      <c r="E324" s="49"/>
      <c r="F324" s="6" t="s">
        <v>180</v>
      </c>
      <c r="G324" s="6" t="s">
        <v>290</v>
      </c>
      <c r="H324" s="85">
        <f t="shared" si="8"/>
        <v>768122</v>
      </c>
      <c r="I324" s="88"/>
      <c r="J324" s="89"/>
      <c r="K324" s="85">
        <f t="shared" si="9"/>
        <v>768122</v>
      </c>
      <c r="L324" s="56"/>
      <c r="M324" s="48"/>
      <c r="N324" s="49"/>
      <c r="O324" s="7">
        <v>768122</v>
      </c>
      <c r="P324" s="56" t="s">
        <v>39</v>
      </c>
      <c r="Q324" s="49"/>
      <c r="R324" s="8" t="s">
        <v>39</v>
      </c>
      <c r="S324" s="8" t="s">
        <v>39</v>
      </c>
      <c r="T324" s="8" t="s">
        <v>39</v>
      </c>
      <c r="U324" s="7"/>
    </row>
    <row r="325" spans="3:21" ht="26.25" customHeight="1" x14ac:dyDescent="0.25">
      <c r="C325" s="12" t="s">
        <v>291</v>
      </c>
      <c r="D325" s="66" t="s">
        <v>184</v>
      </c>
      <c r="E325" s="49"/>
      <c r="F325" s="6" t="s">
        <v>180</v>
      </c>
      <c r="G325" s="6" t="s">
        <v>292</v>
      </c>
      <c r="H325" s="85">
        <f t="shared" si="8"/>
        <v>5254216.87</v>
      </c>
      <c r="I325" s="88"/>
      <c r="J325" s="89"/>
      <c r="K325" s="85">
        <f t="shared" si="9"/>
        <v>5254216.87</v>
      </c>
      <c r="L325" s="56"/>
      <c r="M325" s="48"/>
      <c r="N325" s="49"/>
      <c r="O325" s="7">
        <v>5254216.87</v>
      </c>
      <c r="P325" s="56" t="s">
        <v>39</v>
      </c>
      <c r="Q325" s="49"/>
      <c r="R325" s="8" t="s">
        <v>39</v>
      </c>
      <c r="S325" s="8" t="s">
        <v>39</v>
      </c>
      <c r="T325" s="8" t="s">
        <v>39</v>
      </c>
      <c r="U325" s="8"/>
    </row>
    <row r="326" spans="3:21" ht="13.5" x14ac:dyDescent="0.25">
      <c r="C326" s="12" t="s">
        <v>293</v>
      </c>
      <c r="D326" s="66" t="s">
        <v>184</v>
      </c>
      <c r="E326" s="49"/>
      <c r="F326" s="6" t="s">
        <v>180</v>
      </c>
      <c r="G326" s="6" t="s">
        <v>294</v>
      </c>
      <c r="H326" s="85">
        <f t="shared" si="8"/>
        <v>2456762.39</v>
      </c>
      <c r="I326" s="88"/>
      <c r="J326" s="89"/>
      <c r="K326" s="85">
        <f t="shared" si="9"/>
        <v>2456762.39</v>
      </c>
      <c r="L326" s="56"/>
      <c r="M326" s="48"/>
      <c r="N326" s="49"/>
      <c r="O326" s="7">
        <v>2456762.39</v>
      </c>
      <c r="P326" s="56" t="s">
        <v>39</v>
      </c>
      <c r="Q326" s="49"/>
      <c r="R326" s="8" t="s">
        <v>39</v>
      </c>
      <c r="S326" s="8" t="s">
        <v>39</v>
      </c>
      <c r="T326" s="8" t="s">
        <v>39</v>
      </c>
      <c r="U326" s="8"/>
    </row>
    <row r="327" spans="3:21" ht="13.5" x14ac:dyDescent="0.25">
      <c r="C327" s="12" t="s">
        <v>295</v>
      </c>
      <c r="D327" s="66" t="s">
        <v>184</v>
      </c>
      <c r="E327" s="49"/>
      <c r="F327" s="6" t="s">
        <v>180</v>
      </c>
      <c r="G327" s="6" t="s">
        <v>296</v>
      </c>
      <c r="H327" s="85">
        <f t="shared" si="8"/>
        <v>14529444.949999999</v>
      </c>
      <c r="I327" s="88"/>
      <c r="J327" s="89"/>
      <c r="K327" s="85">
        <f t="shared" si="9"/>
        <v>14529444.949999999</v>
      </c>
      <c r="L327" s="56"/>
      <c r="M327" s="48"/>
      <c r="N327" s="49"/>
      <c r="O327" s="7">
        <v>14529444.949999999</v>
      </c>
      <c r="P327" s="56" t="s">
        <v>39</v>
      </c>
      <c r="Q327" s="49"/>
      <c r="R327" s="8" t="s">
        <v>39</v>
      </c>
      <c r="S327" s="8" t="s">
        <v>39</v>
      </c>
      <c r="T327" s="8" t="s">
        <v>39</v>
      </c>
      <c r="U327" s="8"/>
    </row>
    <row r="328" spans="3:21" ht="13.5" x14ac:dyDescent="0.25">
      <c r="C328" s="12" t="s">
        <v>297</v>
      </c>
      <c r="D328" s="66" t="s">
        <v>184</v>
      </c>
      <c r="E328" s="49"/>
      <c r="F328" s="6" t="s">
        <v>180</v>
      </c>
      <c r="G328" s="6" t="s">
        <v>298</v>
      </c>
      <c r="H328" s="85">
        <f t="shared" si="8"/>
        <v>13825339.9</v>
      </c>
      <c r="I328" s="88"/>
      <c r="J328" s="89"/>
      <c r="K328" s="85">
        <f t="shared" si="9"/>
        <v>13825339.9</v>
      </c>
      <c r="L328" s="56"/>
      <c r="M328" s="48"/>
      <c r="N328" s="49"/>
      <c r="O328" s="7">
        <v>13825339.9</v>
      </c>
      <c r="P328" s="56" t="s">
        <v>39</v>
      </c>
      <c r="Q328" s="49"/>
      <c r="R328" s="8" t="s">
        <v>39</v>
      </c>
      <c r="S328" s="8" t="s">
        <v>39</v>
      </c>
      <c r="T328" s="8" t="s">
        <v>39</v>
      </c>
      <c r="U328" s="8"/>
    </row>
    <row r="329" spans="3:21" ht="13.5" x14ac:dyDescent="0.25">
      <c r="C329" s="12" t="s">
        <v>341</v>
      </c>
      <c r="D329" s="66" t="s">
        <v>184</v>
      </c>
      <c r="E329" s="49"/>
      <c r="F329" s="6" t="s">
        <v>180</v>
      </c>
      <c r="G329" s="6" t="s">
        <v>342</v>
      </c>
      <c r="H329" s="85">
        <f t="shared" ref="H329:H392" si="10">K329</f>
        <v>436581.43</v>
      </c>
      <c r="I329" s="88"/>
      <c r="J329" s="89"/>
      <c r="K329" s="85">
        <f t="shared" ref="K329:K392" si="11">O329</f>
        <v>436581.43</v>
      </c>
      <c r="L329" s="56"/>
      <c r="M329" s="48"/>
      <c r="N329" s="49"/>
      <c r="O329" s="7">
        <v>436581.43</v>
      </c>
      <c r="P329" s="56" t="s">
        <v>39</v>
      </c>
      <c r="Q329" s="49"/>
      <c r="R329" s="8" t="s">
        <v>39</v>
      </c>
      <c r="S329" s="8" t="s">
        <v>39</v>
      </c>
      <c r="T329" s="8" t="s">
        <v>39</v>
      </c>
      <c r="U329" s="8"/>
    </row>
    <row r="330" spans="3:21" ht="13.5" x14ac:dyDescent="0.25">
      <c r="C330" s="12" t="s">
        <v>299</v>
      </c>
      <c r="D330" s="66" t="s">
        <v>184</v>
      </c>
      <c r="E330" s="49"/>
      <c r="F330" s="6" t="s">
        <v>180</v>
      </c>
      <c r="G330" s="6" t="s">
        <v>300</v>
      </c>
      <c r="H330" s="85">
        <f t="shared" si="10"/>
        <v>1777785.8</v>
      </c>
      <c r="I330" s="88"/>
      <c r="J330" s="89"/>
      <c r="K330" s="85">
        <f t="shared" si="11"/>
        <v>1777785.8</v>
      </c>
      <c r="L330" s="56"/>
      <c r="M330" s="48"/>
      <c r="N330" s="49"/>
      <c r="O330" s="7">
        <v>1777785.8</v>
      </c>
      <c r="P330" s="56" t="s">
        <v>39</v>
      </c>
      <c r="Q330" s="49"/>
      <c r="R330" s="8" t="s">
        <v>39</v>
      </c>
      <c r="S330" s="8" t="s">
        <v>39</v>
      </c>
      <c r="T330" s="8" t="s">
        <v>39</v>
      </c>
      <c r="U330" s="8"/>
    </row>
    <row r="331" spans="3:21" ht="13.5" x14ac:dyDescent="0.25">
      <c r="C331" s="12" t="s">
        <v>301</v>
      </c>
      <c r="D331" s="66" t="s">
        <v>184</v>
      </c>
      <c r="E331" s="49"/>
      <c r="F331" s="6" t="s">
        <v>180</v>
      </c>
      <c r="G331" s="6" t="s">
        <v>302</v>
      </c>
      <c r="H331" s="85">
        <f t="shared" si="10"/>
        <v>712421056.12</v>
      </c>
      <c r="I331" s="88"/>
      <c r="J331" s="89"/>
      <c r="K331" s="85">
        <f t="shared" si="11"/>
        <v>712421056.12</v>
      </c>
      <c r="L331" s="56"/>
      <c r="M331" s="48"/>
      <c r="N331" s="49"/>
      <c r="O331" s="7">
        <v>712421056.12</v>
      </c>
      <c r="P331" s="56" t="s">
        <v>39</v>
      </c>
      <c r="Q331" s="49"/>
      <c r="R331" s="8" t="s">
        <v>39</v>
      </c>
      <c r="S331" s="8" t="s">
        <v>39</v>
      </c>
      <c r="T331" s="8" t="s">
        <v>39</v>
      </c>
      <c r="U331" s="8"/>
    </row>
    <row r="332" spans="3:21" ht="13.5" x14ac:dyDescent="0.25">
      <c r="C332" s="12" t="s">
        <v>303</v>
      </c>
      <c r="D332" s="66" t="s">
        <v>184</v>
      </c>
      <c r="E332" s="49"/>
      <c r="F332" s="6" t="s">
        <v>180</v>
      </c>
      <c r="G332" s="6" t="s">
        <v>304</v>
      </c>
      <c r="H332" s="85">
        <f t="shared" si="10"/>
        <v>8119540.3499999996</v>
      </c>
      <c r="I332" s="88"/>
      <c r="J332" s="89"/>
      <c r="K332" s="85">
        <f t="shared" si="11"/>
        <v>8119540.3499999996</v>
      </c>
      <c r="L332" s="56"/>
      <c r="M332" s="48"/>
      <c r="N332" s="49"/>
      <c r="O332" s="7">
        <v>8119540.3499999996</v>
      </c>
      <c r="P332" s="56" t="s">
        <v>39</v>
      </c>
      <c r="Q332" s="49"/>
      <c r="R332" s="8" t="s">
        <v>39</v>
      </c>
      <c r="S332" s="8" t="s">
        <v>39</v>
      </c>
      <c r="T332" s="8" t="s">
        <v>39</v>
      </c>
      <c r="U332" s="8"/>
    </row>
    <row r="333" spans="3:21" ht="13.5" x14ac:dyDescent="0.25">
      <c r="C333" s="12" t="s">
        <v>335</v>
      </c>
      <c r="D333" s="66" t="s">
        <v>184</v>
      </c>
      <c r="E333" s="49"/>
      <c r="F333" s="6" t="s">
        <v>180</v>
      </c>
      <c r="G333" s="6" t="s">
        <v>336</v>
      </c>
      <c r="H333" s="85">
        <f t="shared" si="10"/>
        <v>13380.65</v>
      </c>
      <c r="I333" s="88"/>
      <c r="J333" s="89"/>
      <c r="K333" s="85">
        <f t="shared" si="11"/>
        <v>13380.65</v>
      </c>
      <c r="L333" s="56"/>
      <c r="M333" s="48"/>
      <c r="N333" s="49"/>
      <c r="O333" s="7">
        <v>13380.65</v>
      </c>
      <c r="P333" s="56" t="s">
        <v>39</v>
      </c>
      <c r="Q333" s="49"/>
      <c r="R333" s="8" t="s">
        <v>39</v>
      </c>
      <c r="S333" s="8" t="s">
        <v>39</v>
      </c>
      <c r="T333" s="8" t="s">
        <v>39</v>
      </c>
      <c r="U333" s="8"/>
    </row>
    <row r="334" spans="3:21" ht="16.5" customHeight="1" x14ac:dyDescent="0.25">
      <c r="C334" s="12" t="s">
        <v>305</v>
      </c>
      <c r="D334" s="66" t="s">
        <v>184</v>
      </c>
      <c r="E334" s="49"/>
      <c r="F334" s="6" t="s">
        <v>180</v>
      </c>
      <c r="G334" s="6" t="s">
        <v>306</v>
      </c>
      <c r="H334" s="85">
        <f t="shared" si="10"/>
        <v>50428.22</v>
      </c>
      <c r="I334" s="88"/>
      <c r="J334" s="89"/>
      <c r="K334" s="85">
        <f t="shared" si="11"/>
        <v>50428.22</v>
      </c>
      <c r="L334" s="56"/>
      <c r="M334" s="48"/>
      <c r="N334" s="49"/>
      <c r="O334" s="7">
        <v>50428.22</v>
      </c>
      <c r="P334" s="56" t="s">
        <v>39</v>
      </c>
      <c r="Q334" s="49"/>
      <c r="R334" s="8" t="s">
        <v>39</v>
      </c>
      <c r="S334" s="8" t="s">
        <v>39</v>
      </c>
      <c r="T334" s="8" t="s">
        <v>39</v>
      </c>
      <c r="U334" s="8"/>
    </row>
    <row r="335" spans="3:21" ht="13.5" x14ac:dyDescent="0.25">
      <c r="C335" s="12" t="s">
        <v>309</v>
      </c>
      <c r="D335" s="66" t="s">
        <v>184</v>
      </c>
      <c r="E335" s="49"/>
      <c r="F335" s="6" t="s">
        <v>180</v>
      </c>
      <c r="G335" s="6" t="s">
        <v>310</v>
      </c>
      <c r="H335" s="85">
        <f t="shared" si="10"/>
        <v>329490.26</v>
      </c>
      <c r="I335" s="88"/>
      <c r="J335" s="89"/>
      <c r="K335" s="85">
        <f t="shared" si="11"/>
        <v>329490.26</v>
      </c>
      <c r="L335" s="56"/>
      <c r="M335" s="48"/>
      <c r="N335" s="49"/>
      <c r="O335" s="7">
        <v>329490.26</v>
      </c>
      <c r="P335" s="56" t="s">
        <v>39</v>
      </c>
      <c r="Q335" s="49"/>
      <c r="R335" s="8" t="s">
        <v>39</v>
      </c>
      <c r="S335" s="8" t="s">
        <v>39</v>
      </c>
      <c r="T335" s="8" t="s">
        <v>39</v>
      </c>
      <c r="U335" s="8"/>
    </row>
    <row r="336" spans="3:21" ht="13.5" x14ac:dyDescent="0.25">
      <c r="C336" s="12" t="s">
        <v>311</v>
      </c>
      <c r="D336" s="66" t="s">
        <v>184</v>
      </c>
      <c r="E336" s="49"/>
      <c r="F336" s="6" t="s">
        <v>180</v>
      </c>
      <c r="G336" s="6" t="s">
        <v>312</v>
      </c>
      <c r="H336" s="85">
        <f t="shared" si="10"/>
        <v>4291750</v>
      </c>
      <c r="I336" s="88"/>
      <c r="J336" s="89"/>
      <c r="K336" s="85">
        <f t="shared" si="11"/>
        <v>4291750</v>
      </c>
      <c r="L336" s="56"/>
      <c r="M336" s="48"/>
      <c r="N336" s="49"/>
      <c r="O336" s="7">
        <v>4291750</v>
      </c>
      <c r="P336" s="56" t="s">
        <v>39</v>
      </c>
      <c r="Q336" s="49"/>
      <c r="R336" s="8" t="s">
        <v>39</v>
      </c>
      <c r="S336" s="8" t="s">
        <v>39</v>
      </c>
      <c r="T336" s="8" t="s">
        <v>39</v>
      </c>
      <c r="U336" s="8"/>
    </row>
    <row r="337" spans="3:21" ht="13.5" x14ac:dyDescent="0.25">
      <c r="C337" s="12" t="s">
        <v>345</v>
      </c>
      <c r="D337" s="66" t="s">
        <v>184</v>
      </c>
      <c r="E337" s="49"/>
      <c r="F337" s="6" t="s">
        <v>180</v>
      </c>
      <c r="G337" s="6" t="s">
        <v>346</v>
      </c>
      <c r="H337" s="85">
        <f t="shared" si="10"/>
        <v>95707534.030000001</v>
      </c>
      <c r="I337" s="88"/>
      <c r="J337" s="89"/>
      <c r="K337" s="85">
        <f t="shared" si="11"/>
        <v>95707534.030000001</v>
      </c>
      <c r="L337" s="56"/>
      <c r="M337" s="48"/>
      <c r="N337" s="49"/>
      <c r="O337" s="7">
        <v>95707534.030000001</v>
      </c>
      <c r="P337" s="56" t="s">
        <v>39</v>
      </c>
      <c r="Q337" s="49"/>
      <c r="R337" s="8" t="s">
        <v>39</v>
      </c>
      <c r="S337" s="8" t="s">
        <v>39</v>
      </c>
      <c r="T337" s="8" t="s">
        <v>39</v>
      </c>
      <c r="U337" s="8"/>
    </row>
    <row r="338" spans="3:21" ht="13.5" x14ac:dyDescent="0.25">
      <c r="C338" s="12" t="s">
        <v>361</v>
      </c>
      <c r="D338" s="66" t="s">
        <v>184</v>
      </c>
      <c r="E338" s="49"/>
      <c r="F338" s="6" t="s">
        <v>180</v>
      </c>
      <c r="G338" s="6" t="s">
        <v>362</v>
      </c>
      <c r="H338" s="85">
        <f t="shared" si="10"/>
        <v>16339593.9</v>
      </c>
      <c r="I338" s="88"/>
      <c r="J338" s="89"/>
      <c r="K338" s="85">
        <f t="shared" si="11"/>
        <v>16339593.9</v>
      </c>
      <c r="L338" s="56"/>
      <c r="M338" s="48"/>
      <c r="N338" s="49"/>
      <c r="O338" s="7">
        <v>16339593.9</v>
      </c>
      <c r="P338" s="56" t="s">
        <v>39</v>
      </c>
      <c r="Q338" s="49"/>
      <c r="R338" s="8" t="s">
        <v>39</v>
      </c>
      <c r="S338" s="8" t="s">
        <v>39</v>
      </c>
      <c r="T338" s="8" t="s">
        <v>39</v>
      </c>
      <c r="U338" s="8"/>
    </row>
    <row r="339" spans="3:21" ht="13.5" x14ac:dyDescent="0.25">
      <c r="C339" s="12" t="s">
        <v>313</v>
      </c>
      <c r="D339" s="66" t="s">
        <v>184</v>
      </c>
      <c r="E339" s="49"/>
      <c r="F339" s="6" t="s">
        <v>180</v>
      </c>
      <c r="G339" s="6" t="s">
        <v>314</v>
      </c>
      <c r="H339" s="85">
        <f t="shared" si="10"/>
        <v>1464035.04</v>
      </c>
      <c r="I339" s="88"/>
      <c r="J339" s="89"/>
      <c r="K339" s="85">
        <f t="shared" si="11"/>
        <v>1464035.04</v>
      </c>
      <c r="L339" s="56"/>
      <c r="M339" s="48"/>
      <c r="N339" s="49"/>
      <c r="O339" s="7">
        <v>1464035.04</v>
      </c>
      <c r="P339" s="56" t="s">
        <v>39</v>
      </c>
      <c r="Q339" s="49"/>
      <c r="R339" s="8" t="s">
        <v>39</v>
      </c>
      <c r="S339" s="8" t="s">
        <v>39</v>
      </c>
      <c r="T339" s="8" t="s">
        <v>39</v>
      </c>
      <c r="U339" s="8"/>
    </row>
    <row r="340" spans="3:21" ht="13.5" x14ac:dyDescent="0.25">
      <c r="C340" s="12" t="s">
        <v>349</v>
      </c>
      <c r="D340" s="66" t="s">
        <v>184</v>
      </c>
      <c r="E340" s="49"/>
      <c r="F340" s="6" t="s">
        <v>180</v>
      </c>
      <c r="G340" s="6" t="s">
        <v>350</v>
      </c>
      <c r="H340" s="85">
        <f t="shared" si="10"/>
        <v>17088000</v>
      </c>
      <c r="I340" s="88"/>
      <c r="J340" s="89"/>
      <c r="K340" s="85">
        <f t="shared" si="11"/>
        <v>17088000</v>
      </c>
      <c r="L340" s="56"/>
      <c r="M340" s="48"/>
      <c r="N340" s="49"/>
      <c r="O340" s="7">
        <v>17088000</v>
      </c>
      <c r="P340" s="56" t="s">
        <v>39</v>
      </c>
      <c r="Q340" s="49"/>
      <c r="R340" s="8" t="s">
        <v>39</v>
      </c>
      <c r="S340" s="8" t="s">
        <v>39</v>
      </c>
      <c r="T340" s="8" t="s">
        <v>39</v>
      </c>
      <c r="U340" s="8"/>
    </row>
    <row r="341" spans="3:21" ht="13.5" x14ac:dyDescent="0.25">
      <c r="C341" s="12" t="s">
        <v>315</v>
      </c>
      <c r="D341" s="66" t="s">
        <v>184</v>
      </c>
      <c r="E341" s="49"/>
      <c r="F341" s="6" t="s">
        <v>180</v>
      </c>
      <c r="G341" s="6" t="s">
        <v>316</v>
      </c>
      <c r="H341" s="85">
        <f t="shared" si="10"/>
        <v>4451781.83</v>
      </c>
      <c r="I341" s="88"/>
      <c r="J341" s="89"/>
      <c r="K341" s="85">
        <f t="shared" si="11"/>
        <v>4451781.83</v>
      </c>
      <c r="L341" s="56"/>
      <c r="M341" s="48"/>
      <c r="N341" s="49"/>
      <c r="O341" s="7">
        <v>4451781.83</v>
      </c>
      <c r="P341" s="56" t="s">
        <v>39</v>
      </c>
      <c r="Q341" s="49"/>
      <c r="R341" s="8" t="s">
        <v>39</v>
      </c>
      <c r="S341" s="8" t="s">
        <v>39</v>
      </c>
      <c r="T341" s="8" t="s">
        <v>39</v>
      </c>
      <c r="U341" s="8"/>
    </row>
    <row r="342" spans="3:21" ht="13.5" x14ac:dyDescent="0.25">
      <c r="C342" s="12" t="s">
        <v>317</v>
      </c>
      <c r="D342" s="66" t="s">
        <v>184</v>
      </c>
      <c r="E342" s="49"/>
      <c r="F342" s="6" t="s">
        <v>180</v>
      </c>
      <c r="G342" s="6" t="s">
        <v>318</v>
      </c>
      <c r="H342" s="85">
        <f t="shared" si="10"/>
        <v>2049288.75</v>
      </c>
      <c r="I342" s="88"/>
      <c r="J342" s="89"/>
      <c r="K342" s="85">
        <f t="shared" si="11"/>
        <v>2049288.75</v>
      </c>
      <c r="L342" s="56"/>
      <c r="M342" s="48"/>
      <c r="N342" s="49"/>
      <c r="O342" s="7">
        <v>2049288.75</v>
      </c>
      <c r="P342" s="56" t="s">
        <v>39</v>
      </c>
      <c r="Q342" s="49"/>
      <c r="R342" s="8" t="s">
        <v>39</v>
      </c>
      <c r="S342" s="8" t="s">
        <v>39</v>
      </c>
      <c r="T342" s="8" t="s">
        <v>39</v>
      </c>
      <c r="U342" s="8"/>
    </row>
    <row r="343" spans="3:21" ht="13.5" x14ac:dyDescent="0.25">
      <c r="C343" s="12" t="s">
        <v>319</v>
      </c>
      <c r="D343" s="66" t="s">
        <v>184</v>
      </c>
      <c r="E343" s="49"/>
      <c r="F343" s="6" t="s">
        <v>180</v>
      </c>
      <c r="G343" s="6" t="s">
        <v>320</v>
      </c>
      <c r="H343" s="85">
        <f t="shared" si="10"/>
        <v>926027</v>
      </c>
      <c r="I343" s="88"/>
      <c r="J343" s="89"/>
      <c r="K343" s="85">
        <f t="shared" si="11"/>
        <v>926027</v>
      </c>
      <c r="L343" s="56"/>
      <c r="M343" s="48"/>
      <c r="N343" s="49"/>
      <c r="O343" s="7">
        <v>926027</v>
      </c>
      <c r="P343" s="56" t="s">
        <v>39</v>
      </c>
      <c r="Q343" s="49"/>
      <c r="R343" s="8" t="s">
        <v>39</v>
      </c>
      <c r="S343" s="8" t="s">
        <v>39</v>
      </c>
      <c r="T343" s="8" t="s">
        <v>39</v>
      </c>
      <c r="U343" s="8"/>
    </row>
    <row r="344" spans="3:21" ht="13.5" x14ac:dyDescent="0.25">
      <c r="C344" s="12" t="s">
        <v>321</v>
      </c>
      <c r="D344" s="66" t="s">
        <v>184</v>
      </c>
      <c r="E344" s="49"/>
      <c r="F344" s="6" t="s">
        <v>180</v>
      </c>
      <c r="G344" s="6" t="s">
        <v>322</v>
      </c>
      <c r="H344" s="85">
        <f t="shared" si="10"/>
        <v>21858486.219999999</v>
      </c>
      <c r="I344" s="88"/>
      <c r="J344" s="89"/>
      <c r="K344" s="85">
        <f t="shared" si="11"/>
        <v>21858486.219999999</v>
      </c>
      <c r="L344" s="56"/>
      <c r="M344" s="48"/>
      <c r="N344" s="49"/>
      <c r="O344" s="7">
        <v>21858486.219999999</v>
      </c>
      <c r="P344" s="56" t="s">
        <v>39</v>
      </c>
      <c r="Q344" s="49"/>
      <c r="R344" s="8" t="s">
        <v>39</v>
      </c>
      <c r="S344" s="8" t="s">
        <v>39</v>
      </c>
      <c r="T344" s="8" t="s">
        <v>39</v>
      </c>
      <c r="U344" s="8"/>
    </row>
    <row r="345" spans="3:21" ht="13.5" x14ac:dyDescent="0.25">
      <c r="C345" s="12" t="s">
        <v>323</v>
      </c>
      <c r="D345" s="66" t="s">
        <v>184</v>
      </c>
      <c r="E345" s="49"/>
      <c r="F345" s="6" t="s">
        <v>180</v>
      </c>
      <c r="G345" s="6" t="s">
        <v>324</v>
      </c>
      <c r="H345" s="85">
        <f t="shared" si="10"/>
        <v>3492141.68</v>
      </c>
      <c r="I345" s="88"/>
      <c r="J345" s="89"/>
      <c r="K345" s="85">
        <f t="shared" si="11"/>
        <v>3492141.68</v>
      </c>
      <c r="L345" s="56"/>
      <c r="M345" s="48"/>
      <c r="N345" s="49"/>
      <c r="O345" s="7">
        <v>3492141.68</v>
      </c>
      <c r="P345" s="56" t="s">
        <v>39</v>
      </c>
      <c r="Q345" s="49"/>
      <c r="R345" s="8" t="s">
        <v>39</v>
      </c>
      <c r="S345" s="8" t="s">
        <v>39</v>
      </c>
      <c r="T345" s="8" t="s">
        <v>39</v>
      </c>
      <c r="U345" s="8"/>
    </row>
    <row r="346" spans="3:21" ht="27" x14ac:dyDescent="0.25">
      <c r="C346" s="12" t="s">
        <v>325</v>
      </c>
      <c r="D346" s="66" t="s">
        <v>184</v>
      </c>
      <c r="E346" s="49"/>
      <c r="F346" s="6" t="s">
        <v>180</v>
      </c>
      <c r="G346" s="6" t="s">
        <v>326</v>
      </c>
      <c r="H346" s="85">
        <f t="shared" si="10"/>
        <v>2022386.82</v>
      </c>
      <c r="I346" s="88"/>
      <c r="J346" s="89"/>
      <c r="K346" s="85">
        <f t="shared" si="11"/>
        <v>2022386.82</v>
      </c>
      <c r="L346" s="56"/>
      <c r="M346" s="48"/>
      <c r="N346" s="49"/>
      <c r="O346" s="7">
        <v>2022386.82</v>
      </c>
      <c r="P346" s="56" t="s">
        <v>39</v>
      </c>
      <c r="Q346" s="49"/>
      <c r="R346" s="8" t="s">
        <v>39</v>
      </c>
      <c r="S346" s="8" t="s">
        <v>39</v>
      </c>
      <c r="T346" s="8" t="s">
        <v>39</v>
      </c>
      <c r="U346" s="8"/>
    </row>
    <row r="347" spans="3:21" ht="13.5" x14ac:dyDescent="0.25">
      <c r="C347" s="12" t="s">
        <v>327</v>
      </c>
      <c r="D347" s="66" t="s">
        <v>184</v>
      </c>
      <c r="E347" s="49"/>
      <c r="F347" s="6" t="s">
        <v>180</v>
      </c>
      <c r="G347" s="6" t="s">
        <v>328</v>
      </c>
      <c r="H347" s="85">
        <f t="shared" si="10"/>
        <v>2007003.93</v>
      </c>
      <c r="I347" s="88"/>
      <c r="J347" s="89"/>
      <c r="K347" s="85">
        <f t="shared" si="11"/>
        <v>2007003.93</v>
      </c>
      <c r="L347" s="56"/>
      <c r="M347" s="48"/>
      <c r="N347" s="49"/>
      <c r="O347" s="7">
        <v>2007003.93</v>
      </c>
      <c r="P347" s="56" t="s">
        <v>39</v>
      </c>
      <c r="Q347" s="49"/>
      <c r="R347" s="8" t="s">
        <v>39</v>
      </c>
      <c r="S347" s="8" t="s">
        <v>39</v>
      </c>
      <c r="T347" s="8" t="s">
        <v>39</v>
      </c>
      <c r="U347" s="8"/>
    </row>
    <row r="348" spans="3:21" ht="13.5" x14ac:dyDescent="0.25">
      <c r="C348" s="12" t="s">
        <v>337</v>
      </c>
      <c r="D348" s="66" t="s">
        <v>184</v>
      </c>
      <c r="E348" s="49"/>
      <c r="F348" s="6" t="s">
        <v>180</v>
      </c>
      <c r="G348" s="6" t="s">
        <v>338</v>
      </c>
      <c r="H348" s="85">
        <f t="shared" si="10"/>
        <v>15303016.710000001</v>
      </c>
      <c r="I348" s="88"/>
      <c r="J348" s="89"/>
      <c r="K348" s="85">
        <f t="shared" si="11"/>
        <v>15303016.710000001</v>
      </c>
      <c r="L348" s="56"/>
      <c r="M348" s="48"/>
      <c r="N348" s="49"/>
      <c r="O348" s="7">
        <v>15303016.710000001</v>
      </c>
      <c r="P348" s="56" t="s">
        <v>39</v>
      </c>
      <c r="Q348" s="49"/>
      <c r="R348" s="8" t="s">
        <v>39</v>
      </c>
      <c r="S348" s="8" t="s">
        <v>39</v>
      </c>
      <c r="T348" s="8" t="s">
        <v>39</v>
      </c>
      <c r="U348" s="8"/>
    </row>
    <row r="349" spans="3:21" ht="13.5" x14ac:dyDescent="0.25">
      <c r="C349" s="12" t="s">
        <v>329</v>
      </c>
      <c r="D349" s="66" t="s">
        <v>184</v>
      </c>
      <c r="E349" s="49"/>
      <c r="F349" s="6" t="s">
        <v>180</v>
      </c>
      <c r="G349" s="6" t="s">
        <v>330</v>
      </c>
      <c r="H349" s="85">
        <f t="shared" si="10"/>
        <v>363719.49</v>
      </c>
      <c r="I349" s="88"/>
      <c r="J349" s="89"/>
      <c r="K349" s="85">
        <f t="shared" si="11"/>
        <v>363719.49</v>
      </c>
      <c r="L349" s="56"/>
      <c r="M349" s="48"/>
      <c r="N349" s="49"/>
      <c r="O349" s="7">
        <v>363719.49</v>
      </c>
      <c r="P349" s="56" t="s">
        <v>39</v>
      </c>
      <c r="Q349" s="49"/>
      <c r="R349" s="8" t="s">
        <v>39</v>
      </c>
      <c r="S349" s="8" t="s">
        <v>39</v>
      </c>
      <c r="T349" s="8" t="s">
        <v>39</v>
      </c>
      <c r="U349" s="8"/>
    </row>
    <row r="350" spans="3:21" ht="13.5" x14ac:dyDescent="0.25">
      <c r="C350" s="12" t="s">
        <v>353</v>
      </c>
      <c r="D350" s="66" t="s">
        <v>184</v>
      </c>
      <c r="E350" s="49"/>
      <c r="F350" s="6" t="s">
        <v>180</v>
      </c>
      <c r="G350" s="6" t="s">
        <v>354</v>
      </c>
      <c r="H350" s="85">
        <f t="shared" si="10"/>
        <v>150000</v>
      </c>
      <c r="I350" s="88"/>
      <c r="J350" s="89"/>
      <c r="K350" s="85">
        <f t="shared" si="11"/>
        <v>150000</v>
      </c>
      <c r="L350" s="56"/>
      <c r="M350" s="48"/>
      <c r="N350" s="49"/>
      <c r="O350" s="7">
        <v>150000</v>
      </c>
      <c r="P350" s="56" t="s">
        <v>39</v>
      </c>
      <c r="Q350" s="49"/>
      <c r="R350" s="8" t="s">
        <v>39</v>
      </c>
      <c r="S350" s="8" t="s">
        <v>39</v>
      </c>
      <c r="T350" s="8" t="s">
        <v>39</v>
      </c>
      <c r="U350" s="8"/>
    </row>
    <row r="351" spans="3:21" ht="13.5" x14ac:dyDescent="0.25">
      <c r="C351" s="12" t="s">
        <v>331</v>
      </c>
      <c r="D351" s="66" t="s">
        <v>184</v>
      </c>
      <c r="E351" s="49"/>
      <c r="F351" s="6" t="s">
        <v>180</v>
      </c>
      <c r="G351" s="6" t="s">
        <v>332</v>
      </c>
      <c r="H351" s="85">
        <f t="shared" si="10"/>
        <v>24000</v>
      </c>
      <c r="I351" s="88"/>
      <c r="J351" s="89"/>
      <c r="K351" s="85">
        <f t="shared" si="11"/>
        <v>24000</v>
      </c>
      <c r="L351" s="56"/>
      <c r="M351" s="48"/>
      <c r="N351" s="49"/>
      <c r="O351" s="7">
        <v>24000</v>
      </c>
      <c r="P351" s="56" t="s">
        <v>39</v>
      </c>
      <c r="Q351" s="49"/>
      <c r="R351" s="8" t="s">
        <v>39</v>
      </c>
      <c r="S351" s="8" t="s">
        <v>39</v>
      </c>
      <c r="T351" s="8" t="s">
        <v>39</v>
      </c>
      <c r="U351" s="8"/>
    </row>
    <row r="352" spans="3:21" ht="13.5" x14ac:dyDescent="0.25">
      <c r="C352" s="12" t="s">
        <v>375</v>
      </c>
      <c r="D352" s="66" t="s">
        <v>184</v>
      </c>
      <c r="E352" s="49"/>
      <c r="F352" s="6" t="s">
        <v>180</v>
      </c>
      <c r="G352" s="6" t="s">
        <v>376</v>
      </c>
      <c r="H352" s="85">
        <f t="shared" si="10"/>
        <v>160000</v>
      </c>
      <c r="I352" s="88"/>
      <c r="J352" s="89"/>
      <c r="K352" s="85">
        <f t="shared" si="11"/>
        <v>160000</v>
      </c>
      <c r="L352" s="56"/>
      <c r="M352" s="48"/>
      <c r="N352" s="49"/>
      <c r="O352" s="7">
        <v>160000</v>
      </c>
      <c r="P352" s="56" t="s">
        <v>39</v>
      </c>
      <c r="Q352" s="49"/>
      <c r="R352" s="8" t="s">
        <v>39</v>
      </c>
      <c r="S352" s="8" t="s">
        <v>39</v>
      </c>
      <c r="T352" s="8" t="s">
        <v>39</v>
      </c>
      <c r="U352" s="8"/>
    </row>
    <row r="353" spans="3:21" ht="13.5" x14ac:dyDescent="0.25">
      <c r="C353" s="12" t="s">
        <v>355</v>
      </c>
      <c r="D353" s="66" t="s">
        <v>184</v>
      </c>
      <c r="E353" s="49"/>
      <c r="F353" s="6" t="s">
        <v>180</v>
      </c>
      <c r="G353" s="6" t="s">
        <v>356</v>
      </c>
      <c r="H353" s="85">
        <f t="shared" si="10"/>
        <v>1576460</v>
      </c>
      <c r="I353" s="88"/>
      <c r="J353" s="89"/>
      <c r="K353" s="85">
        <f t="shared" si="11"/>
        <v>1576460</v>
      </c>
      <c r="L353" s="56"/>
      <c r="M353" s="48"/>
      <c r="N353" s="49"/>
      <c r="O353" s="7">
        <v>1576460</v>
      </c>
      <c r="P353" s="56" t="s">
        <v>39</v>
      </c>
      <c r="Q353" s="49"/>
      <c r="R353" s="8" t="s">
        <v>39</v>
      </c>
      <c r="S353" s="8" t="s">
        <v>39</v>
      </c>
      <c r="T353" s="8" t="s">
        <v>39</v>
      </c>
      <c r="U353" s="8"/>
    </row>
    <row r="354" spans="3:21" ht="40.5" x14ac:dyDescent="0.25">
      <c r="C354" s="12" t="s">
        <v>279</v>
      </c>
      <c r="D354" s="66" t="s">
        <v>192</v>
      </c>
      <c r="E354" s="49"/>
      <c r="F354" s="6" t="s">
        <v>188</v>
      </c>
      <c r="G354" s="6" t="s">
        <v>280</v>
      </c>
      <c r="H354" s="85">
        <f t="shared" si="10"/>
        <v>2202320</v>
      </c>
      <c r="I354" s="88"/>
      <c r="J354" s="89"/>
      <c r="K354" s="85">
        <f t="shared" si="11"/>
        <v>2202320</v>
      </c>
      <c r="L354" s="56"/>
      <c r="M354" s="48"/>
      <c r="N354" s="49"/>
      <c r="O354" s="7">
        <v>2202320</v>
      </c>
      <c r="P354" s="56" t="s">
        <v>39</v>
      </c>
      <c r="Q354" s="49"/>
      <c r="R354" s="8" t="s">
        <v>39</v>
      </c>
      <c r="S354" s="8" t="s">
        <v>39</v>
      </c>
      <c r="T354" s="8" t="s">
        <v>39</v>
      </c>
      <c r="U354" s="8"/>
    </row>
    <row r="355" spans="3:21" ht="42" customHeight="1" x14ac:dyDescent="0.25">
      <c r="C355" s="12" t="s">
        <v>281</v>
      </c>
      <c r="D355" s="66" t="s">
        <v>192</v>
      </c>
      <c r="E355" s="49"/>
      <c r="F355" s="6" t="s">
        <v>188</v>
      </c>
      <c r="G355" s="6" t="s">
        <v>282</v>
      </c>
      <c r="H355" s="85">
        <f t="shared" si="10"/>
        <v>12147183.4</v>
      </c>
      <c r="I355" s="88"/>
      <c r="J355" s="89"/>
      <c r="K355" s="85">
        <f t="shared" si="11"/>
        <v>12147183.4</v>
      </c>
      <c r="L355" s="56"/>
      <c r="M355" s="48"/>
      <c r="N355" s="49"/>
      <c r="O355" s="7">
        <v>12147183.4</v>
      </c>
      <c r="P355" s="56" t="s">
        <v>39</v>
      </c>
      <c r="Q355" s="49"/>
      <c r="R355" s="8" t="s">
        <v>39</v>
      </c>
      <c r="S355" s="8" t="s">
        <v>39</v>
      </c>
      <c r="T355" s="8" t="s">
        <v>39</v>
      </c>
      <c r="U355" s="8"/>
    </row>
    <row r="356" spans="3:21" ht="13.5" x14ac:dyDescent="0.25">
      <c r="C356" s="12" t="s">
        <v>283</v>
      </c>
      <c r="D356" s="66" t="s">
        <v>192</v>
      </c>
      <c r="E356" s="49"/>
      <c r="F356" s="6" t="s">
        <v>188</v>
      </c>
      <c r="G356" s="6" t="s">
        <v>284</v>
      </c>
      <c r="H356" s="85">
        <f t="shared" si="10"/>
        <v>3019683.93</v>
      </c>
      <c r="I356" s="88"/>
      <c r="J356" s="89"/>
      <c r="K356" s="85">
        <f t="shared" si="11"/>
        <v>3019683.93</v>
      </c>
      <c r="L356" s="56"/>
      <c r="M356" s="48"/>
      <c r="N356" s="49"/>
      <c r="O356" s="7">
        <v>3019683.93</v>
      </c>
      <c r="P356" s="56" t="s">
        <v>39</v>
      </c>
      <c r="Q356" s="49"/>
      <c r="R356" s="8" t="s">
        <v>39</v>
      </c>
      <c r="S356" s="8" t="s">
        <v>39</v>
      </c>
      <c r="T356" s="8" t="s">
        <v>39</v>
      </c>
      <c r="U356" s="8"/>
    </row>
    <row r="357" spans="3:21" ht="30" customHeight="1" x14ac:dyDescent="0.25">
      <c r="C357" s="12" t="s">
        <v>285</v>
      </c>
      <c r="D357" s="66" t="s">
        <v>192</v>
      </c>
      <c r="E357" s="49"/>
      <c r="F357" s="6" t="s">
        <v>188</v>
      </c>
      <c r="G357" s="6" t="s">
        <v>286</v>
      </c>
      <c r="H357" s="85">
        <f t="shared" si="10"/>
        <v>181707.82</v>
      </c>
      <c r="I357" s="88"/>
      <c r="J357" s="89"/>
      <c r="K357" s="85">
        <f t="shared" si="11"/>
        <v>181707.82</v>
      </c>
      <c r="L357" s="56"/>
      <c r="M357" s="48"/>
      <c r="N357" s="49"/>
      <c r="O357" s="7">
        <v>181707.82</v>
      </c>
      <c r="P357" s="56" t="s">
        <v>39</v>
      </c>
      <c r="Q357" s="49"/>
      <c r="R357" s="8" t="s">
        <v>39</v>
      </c>
      <c r="S357" s="8" t="s">
        <v>39</v>
      </c>
      <c r="T357" s="8" t="s">
        <v>39</v>
      </c>
      <c r="U357" s="8"/>
    </row>
    <row r="358" spans="3:21" ht="13.5" x14ac:dyDescent="0.25">
      <c r="C358" s="12" t="s">
        <v>287</v>
      </c>
      <c r="D358" s="66" t="s">
        <v>192</v>
      </c>
      <c r="E358" s="49"/>
      <c r="F358" s="6" t="s">
        <v>188</v>
      </c>
      <c r="G358" s="6" t="s">
        <v>288</v>
      </c>
      <c r="H358" s="85">
        <f t="shared" si="10"/>
        <v>20000</v>
      </c>
      <c r="I358" s="88"/>
      <c r="J358" s="89"/>
      <c r="K358" s="85">
        <f t="shared" si="11"/>
        <v>20000</v>
      </c>
      <c r="L358" s="56"/>
      <c r="M358" s="48"/>
      <c r="N358" s="49"/>
      <c r="O358" s="7">
        <v>20000</v>
      </c>
      <c r="P358" s="56" t="s">
        <v>39</v>
      </c>
      <c r="Q358" s="49"/>
      <c r="R358" s="8" t="s">
        <v>39</v>
      </c>
      <c r="S358" s="8" t="s">
        <v>39</v>
      </c>
      <c r="T358" s="8" t="s">
        <v>39</v>
      </c>
      <c r="U358" s="8"/>
    </row>
    <row r="359" spans="3:21" ht="13.5" x14ac:dyDescent="0.25">
      <c r="C359" s="12" t="s">
        <v>289</v>
      </c>
      <c r="D359" s="66" t="s">
        <v>192</v>
      </c>
      <c r="E359" s="49"/>
      <c r="F359" s="6" t="s">
        <v>188</v>
      </c>
      <c r="G359" s="6" t="s">
        <v>290</v>
      </c>
      <c r="H359" s="85">
        <f t="shared" si="10"/>
        <v>242508.58</v>
      </c>
      <c r="I359" s="88"/>
      <c r="J359" s="89"/>
      <c r="K359" s="85">
        <f t="shared" si="11"/>
        <v>242508.58</v>
      </c>
      <c r="L359" s="56"/>
      <c r="M359" s="48"/>
      <c r="N359" s="49"/>
      <c r="O359" s="7">
        <v>242508.58</v>
      </c>
      <c r="P359" s="56" t="s">
        <v>39</v>
      </c>
      <c r="Q359" s="49"/>
      <c r="R359" s="8" t="s">
        <v>39</v>
      </c>
      <c r="S359" s="8" t="s">
        <v>39</v>
      </c>
      <c r="T359" s="8" t="s">
        <v>39</v>
      </c>
      <c r="U359" s="7"/>
    </row>
    <row r="360" spans="3:21" ht="32.25" customHeight="1" x14ac:dyDescent="0.25">
      <c r="C360" s="12" t="s">
        <v>291</v>
      </c>
      <c r="D360" s="66" t="s">
        <v>192</v>
      </c>
      <c r="E360" s="49"/>
      <c r="F360" s="6" t="s">
        <v>188</v>
      </c>
      <c r="G360" s="6" t="s">
        <v>292</v>
      </c>
      <c r="H360" s="85">
        <f t="shared" si="10"/>
        <v>44085036.899999999</v>
      </c>
      <c r="I360" s="88"/>
      <c r="J360" s="89"/>
      <c r="K360" s="85">
        <f t="shared" si="11"/>
        <v>44085036.899999999</v>
      </c>
      <c r="L360" s="56"/>
      <c r="M360" s="48"/>
      <c r="N360" s="49"/>
      <c r="O360" s="7">
        <v>44085036.899999999</v>
      </c>
      <c r="P360" s="56" t="s">
        <v>39</v>
      </c>
      <c r="Q360" s="49"/>
      <c r="R360" s="8" t="s">
        <v>39</v>
      </c>
      <c r="S360" s="8" t="s">
        <v>39</v>
      </c>
      <c r="T360" s="8" t="s">
        <v>39</v>
      </c>
      <c r="U360" s="8"/>
    </row>
    <row r="361" spans="3:21" ht="13.5" x14ac:dyDescent="0.25">
      <c r="C361" s="12" t="s">
        <v>293</v>
      </c>
      <c r="D361" s="66" t="s">
        <v>192</v>
      </c>
      <c r="E361" s="49"/>
      <c r="F361" s="6" t="s">
        <v>188</v>
      </c>
      <c r="G361" s="6" t="s">
        <v>294</v>
      </c>
      <c r="H361" s="85">
        <f t="shared" si="10"/>
        <v>21358302.640000001</v>
      </c>
      <c r="I361" s="88"/>
      <c r="J361" s="89"/>
      <c r="K361" s="85">
        <f t="shared" si="11"/>
        <v>21358302.640000001</v>
      </c>
      <c r="L361" s="56"/>
      <c r="M361" s="48"/>
      <c r="N361" s="49"/>
      <c r="O361" s="7">
        <v>21358302.640000001</v>
      </c>
      <c r="P361" s="56" t="s">
        <v>39</v>
      </c>
      <c r="Q361" s="49"/>
      <c r="R361" s="8" t="s">
        <v>39</v>
      </c>
      <c r="S361" s="8" t="s">
        <v>39</v>
      </c>
      <c r="T361" s="8" t="s">
        <v>39</v>
      </c>
      <c r="U361" s="8"/>
    </row>
    <row r="362" spans="3:21" ht="27" x14ac:dyDescent="0.25">
      <c r="C362" s="12" t="s">
        <v>333</v>
      </c>
      <c r="D362" s="66" t="s">
        <v>192</v>
      </c>
      <c r="E362" s="49"/>
      <c r="F362" s="6" t="s">
        <v>188</v>
      </c>
      <c r="G362" s="6" t="s">
        <v>334</v>
      </c>
      <c r="H362" s="85">
        <f t="shared" si="10"/>
        <v>7806349.0300000003</v>
      </c>
      <c r="I362" s="88"/>
      <c r="J362" s="89"/>
      <c r="K362" s="85">
        <f t="shared" si="11"/>
        <v>7806349.0300000003</v>
      </c>
      <c r="L362" s="56"/>
      <c r="M362" s="48"/>
      <c r="N362" s="49"/>
      <c r="O362" s="7">
        <v>7806349.0300000003</v>
      </c>
      <c r="P362" s="56" t="s">
        <v>39</v>
      </c>
      <c r="Q362" s="49"/>
      <c r="R362" s="8" t="s">
        <v>39</v>
      </c>
      <c r="S362" s="8" t="s">
        <v>39</v>
      </c>
      <c r="T362" s="8" t="s">
        <v>39</v>
      </c>
      <c r="U362" s="8"/>
    </row>
    <row r="363" spans="3:21" ht="13.5" x14ac:dyDescent="0.25">
      <c r="C363" s="12" t="s">
        <v>295</v>
      </c>
      <c r="D363" s="66" t="s">
        <v>192</v>
      </c>
      <c r="E363" s="49"/>
      <c r="F363" s="6" t="s">
        <v>188</v>
      </c>
      <c r="G363" s="6" t="s">
        <v>296</v>
      </c>
      <c r="H363" s="85">
        <f t="shared" si="10"/>
        <v>504381.56</v>
      </c>
      <c r="I363" s="88"/>
      <c r="J363" s="89"/>
      <c r="K363" s="85">
        <f t="shared" si="11"/>
        <v>504381.56</v>
      </c>
      <c r="L363" s="56"/>
      <c r="M363" s="48"/>
      <c r="N363" s="49"/>
      <c r="O363" s="7">
        <v>504381.56</v>
      </c>
      <c r="P363" s="56" t="s">
        <v>39</v>
      </c>
      <c r="Q363" s="49"/>
      <c r="R363" s="8" t="s">
        <v>39</v>
      </c>
      <c r="S363" s="8" t="s">
        <v>39</v>
      </c>
      <c r="T363" s="8" t="s">
        <v>39</v>
      </c>
      <c r="U363" s="8"/>
    </row>
    <row r="364" spans="3:21" ht="13.5" x14ac:dyDescent="0.25">
      <c r="C364" s="12" t="s">
        <v>297</v>
      </c>
      <c r="D364" s="66" t="s">
        <v>192</v>
      </c>
      <c r="E364" s="49"/>
      <c r="F364" s="6" t="s">
        <v>188</v>
      </c>
      <c r="G364" s="6" t="s">
        <v>298</v>
      </c>
      <c r="H364" s="85">
        <f t="shared" si="10"/>
        <v>33891874.420000002</v>
      </c>
      <c r="I364" s="88"/>
      <c r="J364" s="89"/>
      <c r="K364" s="85">
        <f t="shared" si="11"/>
        <v>33891874.420000002</v>
      </c>
      <c r="L364" s="56"/>
      <c r="M364" s="48"/>
      <c r="N364" s="49"/>
      <c r="O364" s="7">
        <v>33891874.420000002</v>
      </c>
      <c r="P364" s="56" t="s">
        <v>39</v>
      </c>
      <c r="Q364" s="49"/>
      <c r="R364" s="8" t="s">
        <v>39</v>
      </c>
      <c r="S364" s="8" t="s">
        <v>39</v>
      </c>
      <c r="T364" s="8" t="s">
        <v>39</v>
      </c>
      <c r="U364" s="8"/>
    </row>
    <row r="365" spans="3:21" ht="13.5" x14ac:dyDescent="0.25">
      <c r="C365" s="12" t="s">
        <v>299</v>
      </c>
      <c r="D365" s="66" t="s">
        <v>192</v>
      </c>
      <c r="E365" s="49"/>
      <c r="F365" s="6" t="s">
        <v>188</v>
      </c>
      <c r="G365" s="6" t="s">
        <v>300</v>
      </c>
      <c r="H365" s="85">
        <f t="shared" si="10"/>
        <v>1261056.58</v>
      </c>
      <c r="I365" s="88"/>
      <c r="J365" s="89"/>
      <c r="K365" s="85">
        <f t="shared" si="11"/>
        <v>1261056.58</v>
      </c>
      <c r="L365" s="56"/>
      <c r="M365" s="48"/>
      <c r="N365" s="49"/>
      <c r="O365" s="7">
        <v>1261056.58</v>
      </c>
      <c r="P365" s="56" t="s">
        <v>39</v>
      </c>
      <c r="Q365" s="49"/>
      <c r="R365" s="8" t="s">
        <v>39</v>
      </c>
      <c r="S365" s="8" t="s">
        <v>39</v>
      </c>
      <c r="T365" s="8" t="s">
        <v>39</v>
      </c>
      <c r="U365" s="8"/>
    </row>
    <row r="366" spans="3:21" ht="13.5" x14ac:dyDescent="0.25">
      <c r="C366" s="12" t="s">
        <v>301</v>
      </c>
      <c r="D366" s="66" t="s">
        <v>192</v>
      </c>
      <c r="E366" s="49"/>
      <c r="F366" s="6" t="s">
        <v>188</v>
      </c>
      <c r="G366" s="6" t="s">
        <v>302</v>
      </c>
      <c r="H366" s="85">
        <f t="shared" si="10"/>
        <v>4886643598.4899998</v>
      </c>
      <c r="I366" s="88"/>
      <c r="J366" s="89"/>
      <c r="K366" s="85">
        <f t="shared" si="11"/>
        <v>4886643598.4899998</v>
      </c>
      <c r="L366" s="56"/>
      <c r="M366" s="48"/>
      <c r="N366" s="49"/>
      <c r="O366" s="7">
        <v>4886643598.4899998</v>
      </c>
      <c r="P366" s="56" t="s">
        <v>39</v>
      </c>
      <c r="Q366" s="49"/>
      <c r="R366" s="8" t="s">
        <v>39</v>
      </c>
      <c r="S366" s="8" t="s">
        <v>39</v>
      </c>
      <c r="T366" s="8" t="s">
        <v>39</v>
      </c>
      <c r="U366" s="8"/>
    </row>
    <row r="367" spans="3:21" ht="13.5" x14ac:dyDescent="0.25">
      <c r="C367" s="12" t="s">
        <v>303</v>
      </c>
      <c r="D367" s="66" t="s">
        <v>192</v>
      </c>
      <c r="E367" s="49"/>
      <c r="F367" s="6" t="s">
        <v>188</v>
      </c>
      <c r="G367" s="6" t="s">
        <v>304</v>
      </c>
      <c r="H367" s="85">
        <f t="shared" si="10"/>
        <v>84324849.680000007</v>
      </c>
      <c r="I367" s="88"/>
      <c r="J367" s="89"/>
      <c r="K367" s="85">
        <f t="shared" si="11"/>
        <v>84324849.680000007</v>
      </c>
      <c r="L367" s="56"/>
      <c r="M367" s="48"/>
      <c r="N367" s="49"/>
      <c r="O367" s="7">
        <v>84324849.680000007</v>
      </c>
      <c r="P367" s="56" t="s">
        <v>39</v>
      </c>
      <c r="Q367" s="49"/>
      <c r="R367" s="8" t="s">
        <v>39</v>
      </c>
      <c r="S367" s="8" t="s">
        <v>39</v>
      </c>
      <c r="T367" s="8" t="s">
        <v>39</v>
      </c>
      <c r="U367" s="8"/>
    </row>
    <row r="368" spans="3:21" ht="13.5" x14ac:dyDescent="0.25">
      <c r="C368" s="12" t="s">
        <v>373</v>
      </c>
      <c r="D368" s="66" t="s">
        <v>192</v>
      </c>
      <c r="E368" s="49"/>
      <c r="F368" s="6" t="s">
        <v>188</v>
      </c>
      <c r="G368" s="6" t="s">
        <v>374</v>
      </c>
      <c r="H368" s="85">
        <f t="shared" si="10"/>
        <v>80000000</v>
      </c>
      <c r="I368" s="88"/>
      <c r="J368" s="89"/>
      <c r="K368" s="85">
        <f t="shared" si="11"/>
        <v>80000000</v>
      </c>
      <c r="L368" s="56"/>
      <c r="M368" s="48"/>
      <c r="N368" s="49"/>
      <c r="O368" s="7">
        <v>80000000</v>
      </c>
      <c r="P368" s="56" t="s">
        <v>39</v>
      </c>
      <c r="Q368" s="49"/>
      <c r="R368" s="8" t="s">
        <v>39</v>
      </c>
      <c r="S368" s="8" t="s">
        <v>39</v>
      </c>
      <c r="T368" s="8" t="s">
        <v>39</v>
      </c>
      <c r="U368" s="8"/>
    </row>
    <row r="369" spans="3:21" ht="13.5" x14ac:dyDescent="0.25">
      <c r="C369" s="12" t="s">
        <v>335</v>
      </c>
      <c r="D369" s="66" t="s">
        <v>192</v>
      </c>
      <c r="E369" s="49"/>
      <c r="F369" s="6" t="s">
        <v>188</v>
      </c>
      <c r="G369" s="6" t="s">
        <v>336</v>
      </c>
      <c r="H369" s="85">
        <f t="shared" si="10"/>
        <v>75632</v>
      </c>
      <c r="I369" s="88"/>
      <c r="J369" s="89"/>
      <c r="K369" s="85">
        <f t="shared" si="11"/>
        <v>75632</v>
      </c>
      <c r="L369" s="56"/>
      <c r="M369" s="48"/>
      <c r="N369" s="49"/>
      <c r="O369" s="7">
        <v>75632</v>
      </c>
      <c r="P369" s="56" t="s">
        <v>39</v>
      </c>
      <c r="Q369" s="49"/>
      <c r="R369" s="8" t="s">
        <v>39</v>
      </c>
      <c r="S369" s="8" t="s">
        <v>39</v>
      </c>
      <c r="T369" s="8" t="s">
        <v>39</v>
      </c>
      <c r="U369" s="8"/>
    </row>
    <row r="370" spans="3:21" ht="18.75" customHeight="1" x14ac:dyDescent="0.25">
      <c r="C370" s="12" t="s">
        <v>305</v>
      </c>
      <c r="D370" s="66" t="s">
        <v>192</v>
      </c>
      <c r="E370" s="49"/>
      <c r="F370" s="6" t="s">
        <v>188</v>
      </c>
      <c r="G370" s="6" t="s">
        <v>306</v>
      </c>
      <c r="H370" s="85">
        <f t="shared" si="10"/>
        <v>319456.27</v>
      </c>
      <c r="I370" s="88"/>
      <c r="J370" s="89"/>
      <c r="K370" s="85">
        <f t="shared" si="11"/>
        <v>319456.27</v>
      </c>
      <c r="L370" s="56"/>
      <c r="M370" s="48"/>
      <c r="N370" s="49"/>
      <c r="O370" s="7">
        <v>319456.27</v>
      </c>
      <c r="P370" s="56" t="s">
        <v>39</v>
      </c>
      <c r="Q370" s="49"/>
      <c r="R370" s="8" t="s">
        <v>39</v>
      </c>
      <c r="S370" s="8" t="s">
        <v>39</v>
      </c>
      <c r="T370" s="8" t="s">
        <v>39</v>
      </c>
      <c r="U370" s="8"/>
    </row>
    <row r="371" spans="3:21" ht="13.5" x14ac:dyDescent="0.25">
      <c r="C371" s="12" t="s">
        <v>309</v>
      </c>
      <c r="D371" s="66" t="s">
        <v>192</v>
      </c>
      <c r="E371" s="49"/>
      <c r="F371" s="6" t="s">
        <v>188</v>
      </c>
      <c r="G371" s="6" t="s">
        <v>310</v>
      </c>
      <c r="H371" s="85">
        <f t="shared" si="10"/>
        <v>132879.17000000001</v>
      </c>
      <c r="I371" s="88"/>
      <c r="J371" s="89"/>
      <c r="K371" s="85">
        <f t="shared" si="11"/>
        <v>132879.17000000001</v>
      </c>
      <c r="L371" s="56"/>
      <c r="M371" s="48"/>
      <c r="N371" s="49"/>
      <c r="O371" s="7">
        <v>132879.17000000001</v>
      </c>
      <c r="P371" s="56" t="s">
        <v>39</v>
      </c>
      <c r="Q371" s="49"/>
      <c r="R371" s="8" t="s">
        <v>39</v>
      </c>
      <c r="S371" s="8" t="s">
        <v>39</v>
      </c>
      <c r="T371" s="8" t="s">
        <v>39</v>
      </c>
      <c r="U371" s="8"/>
    </row>
    <row r="372" spans="3:21" ht="13.5" x14ac:dyDescent="0.25">
      <c r="C372" s="12" t="s">
        <v>343</v>
      </c>
      <c r="D372" s="66" t="s">
        <v>192</v>
      </c>
      <c r="E372" s="49"/>
      <c r="F372" s="6" t="s">
        <v>188</v>
      </c>
      <c r="G372" s="6" t="s">
        <v>344</v>
      </c>
      <c r="H372" s="85">
        <f t="shared" si="10"/>
        <v>191908770.12</v>
      </c>
      <c r="I372" s="88"/>
      <c r="J372" s="89"/>
      <c r="K372" s="85">
        <f t="shared" si="11"/>
        <v>191908770.12</v>
      </c>
      <c r="L372" s="56"/>
      <c r="M372" s="48"/>
      <c r="N372" s="49"/>
      <c r="O372" s="7">
        <v>191908770.12</v>
      </c>
      <c r="P372" s="56" t="s">
        <v>39</v>
      </c>
      <c r="Q372" s="49"/>
      <c r="R372" s="8" t="s">
        <v>39</v>
      </c>
      <c r="S372" s="8" t="s">
        <v>39</v>
      </c>
      <c r="T372" s="8" t="s">
        <v>39</v>
      </c>
      <c r="U372" s="8"/>
    </row>
    <row r="373" spans="3:21" ht="13.5" x14ac:dyDescent="0.25">
      <c r="C373" s="12" t="s">
        <v>311</v>
      </c>
      <c r="D373" s="66" t="s">
        <v>192</v>
      </c>
      <c r="E373" s="49"/>
      <c r="F373" s="6" t="s">
        <v>188</v>
      </c>
      <c r="G373" s="6" t="s">
        <v>312</v>
      </c>
      <c r="H373" s="85">
        <f t="shared" si="10"/>
        <v>319565088.86000001</v>
      </c>
      <c r="I373" s="88"/>
      <c r="J373" s="89"/>
      <c r="K373" s="85">
        <f t="shared" si="11"/>
        <v>319565088.86000001</v>
      </c>
      <c r="L373" s="56"/>
      <c r="M373" s="48"/>
      <c r="N373" s="49"/>
      <c r="O373" s="7">
        <v>319565088.86000001</v>
      </c>
      <c r="P373" s="56" t="s">
        <v>39</v>
      </c>
      <c r="Q373" s="49"/>
      <c r="R373" s="8" t="s">
        <v>39</v>
      </c>
      <c r="S373" s="8" t="s">
        <v>39</v>
      </c>
      <c r="T373" s="8" t="s">
        <v>39</v>
      </c>
      <c r="U373" s="8"/>
    </row>
    <row r="374" spans="3:21" ht="13.5" x14ac:dyDescent="0.25">
      <c r="C374" s="12" t="s">
        <v>345</v>
      </c>
      <c r="D374" s="66" t="s">
        <v>192</v>
      </c>
      <c r="E374" s="49"/>
      <c r="F374" s="6" t="s">
        <v>188</v>
      </c>
      <c r="G374" s="6" t="s">
        <v>346</v>
      </c>
      <c r="H374" s="85">
        <f t="shared" si="10"/>
        <v>8425811.1699999999</v>
      </c>
      <c r="I374" s="88"/>
      <c r="J374" s="89"/>
      <c r="K374" s="85">
        <f t="shared" si="11"/>
        <v>8425811.1699999999</v>
      </c>
      <c r="L374" s="56"/>
      <c r="M374" s="48"/>
      <c r="N374" s="49"/>
      <c r="O374" s="7">
        <v>8425811.1699999999</v>
      </c>
      <c r="P374" s="56" t="s">
        <v>39</v>
      </c>
      <c r="Q374" s="49"/>
      <c r="R374" s="8" t="s">
        <v>39</v>
      </c>
      <c r="S374" s="8" t="s">
        <v>39</v>
      </c>
      <c r="T374" s="8" t="s">
        <v>39</v>
      </c>
      <c r="U374" s="8"/>
    </row>
    <row r="375" spans="3:21" ht="13.5" x14ac:dyDescent="0.25">
      <c r="C375" s="12" t="s">
        <v>361</v>
      </c>
      <c r="D375" s="66" t="s">
        <v>192</v>
      </c>
      <c r="E375" s="49"/>
      <c r="F375" s="6" t="s">
        <v>188</v>
      </c>
      <c r="G375" s="6" t="s">
        <v>362</v>
      </c>
      <c r="H375" s="85">
        <f t="shared" si="10"/>
        <v>19389947.260000002</v>
      </c>
      <c r="I375" s="88"/>
      <c r="J375" s="89"/>
      <c r="K375" s="85">
        <f t="shared" si="11"/>
        <v>19389947.260000002</v>
      </c>
      <c r="L375" s="56"/>
      <c r="M375" s="48"/>
      <c r="N375" s="49"/>
      <c r="O375" s="7">
        <v>19389947.260000002</v>
      </c>
      <c r="P375" s="56" t="s">
        <v>39</v>
      </c>
      <c r="Q375" s="49"/>
      <c r="R375" s="8" t="s">
        <v>39</v>
      </c>
      <c r="S375" s="8" t="s">
        <v>39</v>
      </c>
      <c r="T375" s="8" t="s">
        <v>39</v>
      </c>
      <c r="U375" s="8"/>
    </row>
    <row r="376" spans="3:21" ht="13.5" x14ac:dyDescent="0.25">
      <c r="C376" s="12" t="s">
        <v>313</v>
      </c>
      <c r="D376" s="66" t="s">
        <v>192</v>
      </c>
      <c r="E376" s="49"/>
      <c r="F376" s="6" t="s">
        <v>188</v>
      </c>
      <c r="G376" s="6" t="s">
        <v>314</v>
      </c>
      <c r="H376" s="85">
        <f t="shared" si="10"/>
        <v>2073062</v>
      </c>
      <c r="I376" s="88"/>
      <c r="J376" s="89"/>
      <c r="K376" s="85">
        <f t="shared" si="11"/>
        <v>2073062</v>
      </c>
      <c r="L376" s="56"/>
      <c r="M376" s="48"/>
      <c r="N376" s="49"/>
      <c r="O376" s="7">
        <v>2073062</v>
      </c>
      <c r="P376" s="56" t="s">
        <v>39</v>
      </c>
      <c r="Q376" s="49"/>
      <c r="R376" s="8" t="s">
        <v>39</v>
      </c>
      <c r="S376" s="8" t="s">
        <v>39</v>
      </c>
      <c r="T376" s="8" t="s">
        <v>39</v>
      </c>
      <c r="U376" s="8"/>
    </row>
    <row r="377" spans="3:21" ht="13.5" x14ac:dyDescent="0.25">
      <c r="C377" s="12" t="s">
        <v>315</v>
      </c>
      <c r="D377" s="66" t="s">
        <v>192</v>
      </c>
      <c r="E377" s="49"/>
      <c r="F377" s="6" t="s">
        <v>188</v>
      </c>
      <c r="G377" s="6" t="s">
        <v>316</v>
      </c>
      <c r="H377" s="85">
        <f t="shared" si="10"/>
        <v>3667156.32</v>
      </c>
      <c r="I377" s="88"/>
      <c r="J377" s="89"/>
      <c r="K377" s="85">
        <f t="shared" si="11"/>
        <v>3667156.32</v>
      </c>
      <c r="L377" s="56"/>
      <c r="M377" s="48"/>
      <c r="N377" s="49"/>
      <c r="O377" s="7">
        <v>3667156.32</v>
      </c>
      <c r="P377" s="56" t="s">
        <v>39</v>
      </c>
      <c r="Q377" s="49"/>
      <c r="R377" s="8" t="s">
        <v>39</v>
      </c>
      <c r="S377" s="8" t="s">
        <v>39</v>
      </c>
      <c r="T377" s="8" t="s">
        <v>39</v>
      </c>
      <c r="U377" s="8"/>
    </row>
    <row r="378" spans="3:21" ht="13.5" x14ac:dyDescent="0.25">
      <c r="C378" s="12" t="s">
        <v>317</v>
      </c>
      <c r="D378" s="66" t="s">
        <v>192</v>
      </c>
      <c r="E378" s="49"/>
      <c r="F378" s="6" t="s">
        <v>188</v>
      </c>
      <c r="G378" s="6" t="s">
        <v>318</v>
      </c>
      <c r="H378" s="85">
        <f t="shared" si="10"/>
        <v>2579256.56</v>
      </c>
      <c r="I378" s="88"/>
      <c r="J378" s="89"/>
      <c r="K378" s="85">
        <f t="shared" si="11"/>
        <v>2579256.56</v>
      </c>
      <c r="L378" s="56"/>
      <c r="M378" s="48"/>
      <c r="N378" s="49"/>
      <c r="O378" s="7">
        <v>2579256.56</v>
      </c>
      <c r="P378" s="56" t="s">
        <v>39</v>
      </c>
      <c r="Q378" s="49"/>
      <c r="R378" s="8" t="s">
        <v>39</v>
      </c>
      <c r="S378" s="8" t="s">
        <v>39</v>
      </c>
      <c r="T378" s="8" t="s">
        <v>39</v>
      </c>
      <c r="U378" s="8"/>
    </row>
    <row r="379" spans="3:21" ht="13.5" x14ac:dyDescent="0.25">
      <c r="C379" s="12" t="s">
        <v>319</v>
      </c>
      <c r="D379" s="66" t="s">
        <v>192</v>
      </c>
      <c r="E379" s="49"/>
      <c r="F379" s="6" t="s">
        <v>188</v>
      </c>
      <c r="G379" s="6" t="s">
        <v>320</v>
      </c>
      <c r="H379" s="85">
        <f t="shared" si="10"/>
        <v>20728225.890000001</v>
      </c>
      <c r="I379" s="88"/>
      <c r="J379" s="89"/>
      <c r="K379" s="85">
        <f t="shared" si="11"/>
        <v>20728225.890000001</v>
      </c>
      <c r="L379" s="56"/>
      <c r="M379" s="48"/>
      <c r="N379" s="49"/>
      <c r="O379" s="7">
        <v>20728225.890000001</v>
      </c>
      <c r="P379" s="56" t="s">
        <v>39</v>
      </c>
      <c r="Q379" s="49"/>
      <c r="R379" s="8" t="s">
        <v>39</v>
      </c>
      <c r="S379" s="8" t="s">
        <v>39</v>
      </c>
      <c r="T379" s="8" t="s">
        <v>39</v>
      </c>
      <c r="U379" s="8"/>
    </row>
    <row r="380" spans="3:21" ht="13.5" x14ac:dyDescent="0.25">
      <c r="C380" s="12" t="s">
        <v>321</v>
      </c>
      <c r="D380" s="66" t="s">
        <v>192</v>
      </c>
      <c r="E380" s="49"/>
      <c r="F380" s="6" t="s">
        <v>188</v>
      </c>
      <c r="G380" s="6" t="s">
        <v>322</v>
      </c>
      <c r="H380" s="85">
        <f t="shared" si="10"/>
        <v>206572425.30000001</v>
      </c>
      <c r="I380" s="88"/>
      <c r="J380" s="89"/>
      <c r="K380" s="85">
        <f t="shared" si="11"/>
        <v>206572425.30000001</v>
      </c>
      <c r="L380" s="56"/>
      <c r="M380" s="48"/>
      <c r="N380" s="49"/>
      <c r="O380" s="7">
        <v>206572425.30000001</v>
      </c>
      <c r="P380" s="56" t="s">
        <v>39</v>
      </c>
      <c r="Q380" s="49"/>
      <c r="R380" s="8" t="s">
        <v>39</v>
      </c>
      <c r="S380" s="8" t="s">
        <v>39</v>
      </c>
      <c r="T380" s="8" t="s">
        <v>39</v>
      </c>
      <c r="U380" s="8"/>
    </row>
    <row r="381" spans="3:21" ht="13.5" x14ac:dyDescent="0.25">
      <c r="C381" s="12" t="s">
        <v>323</v>
      </c>
      <c r="D381" s="66" t="s">
        <v>192</v>
      </c>
      <c r="E381" s="49"/>
      <c r="F381" s="6" t="s">
        <v>188</v>
      </c>
      <c r="G381" s="6" t="s">
        <v>324</v>
      </c>
      <c r="H381" s="85">
        <f t="shared" si="10"/>
        <v>303968.71000000002</v>
      </c>
      <c r="I381" s="88"/>
      <c r="J381" s="89"/>
      <c r="K381" s="85">
        <f t="shared" si="11"/>
        <v>303968.71000000002</v>
      </c>
      <c r="L381" s="56"/>
      <c r="M381" s="48"/>
      <c r="N381" s="49"/>
      <c r="O381" s="7">
        <v>303968.71000000002</v>
      </c>
      <c r="P381" s="56" t="s">
        <v>39</v>
      </c>
      <c r="Q381" s="49"/>
      <c r="R381" s="8" t="s">
        <v>39</v>
      </c>
      <c r="S381" s="8" t="s">
        <v>39</v>
      </c>
      <c r="T381" s="8" t="s">
        <v>39</v>
      </c>
      <c r="U381" s="8"/>
    </row>
    <row r="382" spans="3:21" ht="27" x14ac:dyDescent="0.25">
      <c r="C382" s="12" t="s">
        <v>325</v>
      </c>
      <c r="D382" s="66" t="s">
        <v>192</v>
      </c>
      <c r="E382" s="49"/>
      <c r="F382" s="6" t="s">
        <v>188</v>
      </c>
      <c r="G382" s="6" t="s">
        <v>326</v>
      </c>
      <c r="H382" s="85">
        <f t="shared" si="10"/>
        <v>407999.43</v>
      </c>
      <c r="I382" s="88"/>
      <c r="J382" s="89"/>
      <c r="K382" s="85">
        <f t="shared" si="11"/>
        <v>407999.43</v>
      </c>
      <c r="L382" s="56"/>
      <c r="M382" s="48"/>
      <c r="N382" s="49"/>
      <c r="O382" s="7">
        <v>407999.43</v>
      </c>
      <c r="P382" s="56" t="s">
        <v>39</v>
      </c>
      <c r="Q382" s="49"/>
      <c r="R382" s="8" t="s">
        <v>39</v>
      </c>
      <c r="S382" s="8" t="s">
        <v>39</v>
      </c>
      <c r="T382" s="8" t="s">
        <v>39</v>
      </c>
      <c r="U382" s="8"/>
    </row>
    <row r="383" spans="3:21" ht="13.5" x14ac:dyDescent="0.25">
      <c r="C383" s="12" t="s">
        <v>327</v>
      </c>
      <c r="D383" s="66" t="s">
        <v>192</v>
      </c>
      <c r="E383" s="49"/>
      <c r="F383" s="6" t="s">
        <v>188</v>
      </c>
      <c r="G383" s="6" t="s">
        <v>328</v>
      </c>
      <c r="H383" s="85">
        <f t="shared" si="10"/>
        <v>101196914.29000001</v>
      </c>
      <c r="I383" s="88"/>
      <c r="J383" s="89"/>
      <c r="K383" s="85">
        <f t="shared" si="11"/>
        <v>101196914.29000001</v>
      </c>
      <c r="L383" s="56"/>
      <c r="M383" s="48"/>
      <c r="N383" s="49"/>
      <c r="O383" s="7">
        <v>101196914.29000001</v>
      </c>
      <c r="P383" s="56" t="s">
        <v>39</v>
      </c>
      <c r="Q383" s="49"/>
      <c r="R383" s="8" t="s">
        <v>39</v>
      </c>
      <c r="S383" s="8" t="s">
        <v>39</v>
      </c>
      <c r="T383" s="8" t="s">
        <v>39</v>
      </c>
      <c r="U383" s="7"/>
    </row>
    <row r="384" spans="3:21" ht="13.5" x14ac:dyDescent="0.25">
      <c r="C384" s="12" t="s">
        <v>337</v>
      </c>
      <c r="D384" s="66" t="s">
        <v>192</v>
      </c>
      <c r="E384" s="49"/>
      <c r="F384" s="6" t="s">
        <v>188</v>
      </c>
      <c r="G384" s="6" t="s">
        <v>338</v>
      </c>
      <c r="H384" s="85">
        <f t="shared" si="10"/>
        <v>8705420.3100000005</v>
      </c>
      <c r="I384" s="88"/>
      <c r="J384" s="89"/>
      <c r="K384" s="85">
        <f t="shared" si="11"/>
        <v>8705420.3100000005</v>
      </c>
      <c r="L384" s="56"/>
      <c r="M384" s="48"/>
      <c r="N384" s="49"/>
      <c r="O384" s="7">
        <v>8705420.3100000005</v>
      </c>
      <c r="P384" s="56" t="s">
        <v>39</v>
      </c>
      <c r="Q384" s="49"/>
      <c r="R384" s="8" t="s">
        <v>39</v>
      </c>
      <c r="S384" s="8" t="s">
        <v>39</v>
      </c>
      <c r="T384" s="8" t="s">
        <v>39</v>
      </c>
      <c r="U384" s="8"/>
    </row>
    <row r="385" spans="3:21" ht="13.5" x14ac:dyDescent="0.25">
      <c r="C385" s="12" t="s">
        <v>329</v>
      </c>
      <c r="D385" s="66" t="s">
        <v>192</v>
      </c>
      <c r="E385" s="49"/>
      <c r="F385" s="6" t="s">
        <v>188</v>
      </c>
      <c r="G385" s="6" t="s">
        <v>330</v>
      </c>
      <c r="H385" s="85">
        <f t="shared" si="10"/>
        <v>41992.31</v>
      </c>
      <c r="I385" s="88"/>
      <c r="J385" s="89"/>
      <c r="K385" s="85">
        <f t="shared" si="11"/>
        <v>41992.31</v>
      </c>
      <c r="L385" s="56"/>
      <c r="M385" s="48"/>
      <c r="N385" s="49"/>
      <c r="O385" s="7">
        <v>41992.31</v>
      </c>
      <c r="P385" s="56" t="s">
        <v>39</v>
      </c>
      <c r="Q385" s="49"/>
      <c r="R385" s="8" t="s">
        <v>39</v>
      </c>
      <c r="S385" s="8" t="s">
        <v>39</v>
      </c>
      <c r="T385" s="8" t="s">
        <v>39</v>
      </c>
      <c r="U385" s="8"/>
    </row>
    <row r="386" spans="3:21" ht="13.5" x14ac:dyDescent="0.25">
      <c r="C386" s="12" t="s">
        <v>339</v>
      </c>
      <c r="D386" s="66" t="s">
        <v>192</v>
      </c>
      <c r="E386" s="49"/>
      <c r="F386" s="6" t="s">
        <v>188</v>
      </c>
      <c r="G386" s="6" t="s">
        <v>340</v>
      </c>
      <c r="H386" s="85">
        <f t="shared" si="10"/>
        <v>13224150</v>
      </c>
      <c r="I386" s="88"/>
      <c r="J386" s="89"/>
      <c r="K386" s="85">
        <f t="shared" si="11"/>
        <v>13224150</v>
      </c>
      <c r="L386" s="56"/>
      <c r="M386" s="48"/>
      <c r="N386" s="49"/>
      <c r="O386" s="7">
        <v>13224150</v>
      </c>
      <c r="P386" s="56" t="s">
        <v>39</v>
      </c>
      <c r="Q386" s="49"/>
      <c r="R386" s="8" t="s">
        <v>39</v>
      </c>
      <c r="S386" s="8" t="s">
        <v>39</v>
      </c>
      <c r="T386" s="8" t="s">
        <v>39</v>
      </c>
      <c r="U386" s="8"/>
    </row>
    <row r="387" spans="3:21" ht="13.5" x14ac:dyDescent="0.25">
      <c r="C387" s="12" t="s">
        <v>331</v>
      </c>
      <c r="D387" s="66" t="s">
        <v>192</v>
      </c>
      <c r="E387" s="49"/>
      <c r="F387" s="6" t="s">
        <v>188</v>
      </c>
      <c r="G387" s="6" t="s">
        <v>332</v>
      </c>
      <c r="H387" s="85">
        <f t="shared" si="10"/>
        <v>10201513.869999999</v>
      </c>
      <c r="I387" s="88"/>
      <c r="J387" s="89"/>
      <c r="K387" s="85">
        <f t="shared" si="11"/>
        <v>10201513.869999999</v>
      </c>
      <c r="L387" s="56"/>
      <c r="M387" s="48"/>
      <c r="N387" s="49"/>
      <c r="O387" s="7">
        <v>10201513.869999999</v>
      </c>
      <c r="P387" s="56" t="s">
        <v>39</v>
      </c>
      <c r="Q387" s="49"/>
      <c r="R387" s="8" t="s">
        <v>39</v>
      </c>
      <c r="S387" s="8" t="s">
        <v>39</v>
      </c>
      <c r="T387" s="8" t="s">
        <v>39</v>
      </c>
      <c r="U387" s="8"/>
    </row>
    <row r="388" spans="3:21" ht="13.5" x14ac:dyDescent="0.25">
      <c r="C388" s="12" t="s">
        <v>355</v>
      </c>
      <c r="D388" s="66" t="s">
        <v>192</v>
      </c>
      <c r="E388" s="49"/>
      <c r="F388" s="6" t="s">
        <v>188</v>
      </c>
      <c r="G388" s="6" t="s">
        <v>356</v>
      </c>
      <c r="H388" s="85">
        <f t="shared" si="10"/>
        <v>164220</v>
      </c>
      <c r="I388" s="88"/>
      <c r="J388" s="89"/>
      <c r="K388" s="85">
        <f t="shared" si="11"/>
        <v>164220</v>
      </c>
      <c r="L388" s="56"/>
      <c r="M388" s="48"/>
      <c r="N388" s="49"/>
      <c r="O388" s="7">
        <v>164220</v>
      </c>
      <c r="P388" s="56" t="s">
        <v>39</v>
      </c>
      <c r="Q388" s="49"/>
      <c r="R388" s="8" t="s">
        <v>39</v>
      </c>
      <c r="S388" s="8" t="s">
        <v>39</v>
      </c>
      <c r="T388" s="8" t="s">
        <v>39</v>
      </c>
      <c r="U388" s="8"/>
    </row>
    <row r="389" spans="3:21" ht="13.5" x14ac:dyDescent="0.25">
      <c r="C389" s="12" t="s">
        <v>301</v>
      </c>
      <c r="D389" s="66" t="s">
        <v>194</v>
      </c>
      <c r="E389" s="49"/>
      <c r="F389" s="6" t="s">
        <v>195</v>
      </c>
      <c r="G389" s="6" t="s">
        <v>302</v>
      </c>
      <c r="H389" s="85">
        <f t="shared" si="10"/>
        <v>2557320</v>
      </c>
      <c r="I389" s="88"/>
      <c r="J389" s="89"/>
      <c r="K389" s="85">
        <f t="shared" si="11"/>
        <v>2557320</v>
      </c>
      <c r="L389" s="56"/>
      <c r="M389" s="48"/>
      <c r="N389" s="49"/>
      <c r="O389" s="7">
        <v>2557320</v>
      </c>
      <c r="P389" s="56" t="s">
        <v>39</v>
      </c>
      <c r="Q389" s="49"/>
      <c r="R389" s="8" t="s">
        <v>39</v>
      </c>
      <c r="S389" s="8" t="s">
        <v>39</v>
      </c>
      <c r="T389" s="8" t="s">
        <v>39</v>
      </c>
      <c r="U389" s="8"/>
    </row>
    <row r="390" spans="3:21" ht="40.5" x14ac:dyDescent="0.25">
      <c r="C390" s="12" t="s">
        <v>279</v>
      </c>
      <c r="D390" s="66" t="s">
        <v>196</v>
      </c>
      <c r="E390" s="49"/>
      <c r="F390" s="6" t="s">
        <v>197</v>
      </c>
      <c r="G390" s="6" t="s">
        <v>280</v>
      </c>
      <c r="H390" s="85">
        <f t="shared" si="10"/>
        <v>664162.74</v>
      </c>
      <c r="I390" s="88"/>
      <c r="J390" s="89"/>
      <c r="K390" s="85">
        <f t="shared" si="11"/>
        <v>664162.74</v>
      </c>
      <c r="L390" s="56"/>
      <c r="M390" s="48"/>
      <c r="N390" s="49"/>
      <c r="O390" s="7">
        <v>664162.74</v>
      </c>
      <c r="P390" s="56" t="s">
        <v>39</v>
      </c>
      <c r="Q390" s="49"/>
      <c r="R390" s="8" t="s">
        <v>39</v>
      </c>
      <c r="S390" s="8" t="s">
        <v>39</v>
      </c>
      <c r="T390" s="8" t="s">
        <v>39</v>
      </c>
      <c r="U390" s="8"/>
    </row>
    <row r="391" spans="3:21" ht="42" customHeight="1" x14ac:dyDescent="0.25">
      <c r="C391" s="12" t="s">
        <v>281</v>
      </c>
      <c r="D391" s="66" t="s">
        <v>196</v>
      </c>
      <c r="E391" s="49"/>
      <c r="F391" s="6" t="s">
        <v>197</v>
      </c>
      <c r="G391" s="6" t="s">
        <v>282</v>
      </c>
      <c r="H391" s="85">
        <f t="shared" si="10"/>
        <v>15052146.779999999</v>
      </c>
      <c r="I391" s="88"/>
      <c r="J391" s="89"/>
      <c r="K391" s="85">
        <f t="shared" si="11"/>
        <v>15052146.779999999</v>
      </c>
      <c r="L391" s="56"/>
      <c r="M391" s="48"/>
      <c r="N391" s="49"/>
      <c r="O391" s="7">
        <v>15052146.779999999</v>
      </c>
      <c r="P391" s="56" t="s">
        <v>39</v>
      </c>
      <c r="Q391" s="49"/>
      <c r="R391" s="8" t="s">
        <v>39</v>
      </c>
      <c r="S391" s="8" t="s">
        <v>39</v>
      </c>
      <c r="T391" s="8" t="s">
        <v>39</v>
      </c>
      <c r="U391" s="8"/>
    </row>
    <row r="392" spans="3:21" ht="13.5" x14ac:dyDescent="0.25">
      <c r="C392" s="12" t="s">
        <v>283</v>
      </c>
      <c r="D392" s="66" t="s">
        <v>196</v>
      </c>
      <c r="E392" s="49"/>
      <c r="F392" s="6" t="s">
        <v>197</v>
      </c>
      <c r="G392" s="6" t="s">
        <v>284</v>
      </c>
      <c r="H392" s="85">
        <f t="shared" si="10"/>
        <v>3632620.38</v>
      </c>
      <c r="I392" s="88"/>
      <c r="J392" s="89"/>
      <c r="K392" s="85">
        <f t="shared" si="11"/>
        <v>3632620.38</v>
      </c>
      <c r="L392" s="56"/>
      <c r="M392" s="48"/>
      <c r="N392" s="49"/>
      <c r="O392" s="7">
        <v>3632620.38</v>
      </c>
      <c r="P392" s="56" t="s">
        <v>39</v>
      </c>
      <c r="Q392" s="49"/>
      <c r="R392" s="8" t="s">
        <v>39</v>
      </c>
      <c r="S392" s="8" t="s">
        <v>39</v>
      </c>
      <c r="T392" s="8" t="s">
        <v>39</v>
      </c>
      <c r="U392" s="8"/>
    </row>
    <row r="393" spans="3:21" ht="30" customHeight="1" x14ac:dyDescent="0.25">
      <c r="C393" s="12" t="s">
        <v>285</v>
      </c>
      <c r="D393" s="66" t="s">
        <v>196</v>
      </c>
      <c r="E393" s="49"/>
      <c r="F393" s="6" t="s">
        <v>197</v>
      </c>
      <c r="G393" s="6" t="s">
        <v>286</v>
      </c>
      <c r="H393" s="85">
        <f t="shared" ref="H393:H422" si="12">K393</f>
        <v>268125.26</v>
      </c>
      <c r="I393" s="88"/>
      <c r="J393" s="89"/>
      <c r="K393" s="85">
        <f t="shared" ref="K393:K422" si="13">O393</f>
        <v>268125.26</v>
      </c>
      <c r="L393" s="56"/>
      <c r="M393" s="48"/>
      <c r="N393" s="49"/>
      <c r="O393" s="7">
        <v>268125.26</v>
      </c>
      <c r="P393" s="56" t="s">
        <v>39</v>
      </c>
      <c r="Q393" s="49"/>
      <c r="R393" s="8" t="s">
        <v>39</v>
      </c>
      <c r="S393" s="8" t="s">
        <v>39</v>
      </c>
      <c r="T393" s="8" t="s">
        <v>39</v>
      </c>
      <c r="U393" s="8"/>
    </row>
    <row r="394" spans="3:21" ht="13.5" x14ac:dyDescent="0.25">
      <c r="C394" s="12" t="s">
        <v>287</v>
      </c>
      <c r="D394" s="66" t="s">
        <v>196</v>
      </c>
      <c r="E394" s="49"/>
      <c r="F394" s="6" t="s">
        <v>197</v>
      </c>
      <c r="G394" s="6" t="s">
        <v>288</v>
      </c>
      <c r="H394" s="85">
        <f t="shared" si="12"/>
        <v>701717.5</v>
      </c>
      <c r="I394" s="88"/>
      <c r="J394" s="89"/>
      <c r="K394" s="85">
        <f t="shared" si="13"/>
        <v>701717.5</v>
      </c>
      <c r="L394" s="56"/>
      <c r="M394" s="48"/>
      <c r="N394" s="49"/>
      <c r="O394" s="7">
        <v>701717.5</v>
      </c>
      <c r="P394" s="56" t="s">
        <v>39</v>
      </c>
      <c r="Q394" s="49"/>
      <c r="R394" s="8" t="s">
        <v>39</v>
      </c>
      <c r="S394" s="8" t="s">
        <v>39</v>
      </c>
      <c r="T394" s="8" t="s">
        <v>39</v>
      </c>
      <c r="U394" s="8"/>
    </row>
    <row r="395" spans="3:21" ht="13.5" x14ac:dyDescent="0.25">
      <c r="C395" s="12" t="s">
        <v>289</v>
      </c>
      <c r="D395" s="66" t="s">
        <v>196</v>
      </c>
      <c r="E395" s="49"/>
      <c r="F395" s="6" t="s">
        <v>197</v>
      </c>
      <c r="G395" s="6" t="s">
        <v>290</v>
      </c>
      <c r="H395" s="85">
        <f t="shared" si="12"/>
        <v>1397670.72</v>
      </c>
      <c r="I395" s="88"/>
      <c r="J395" s="89"/>
      <c r="K395" s="85">
        <f t="shared" si="13"/>
        <v>1397670.72</v>
      </c>
      <c r="L395" s="56"/>
      <c r="M395" s="48"/>
      <c r="N395" s="49"/>
      <c r="O395" s="7">
        <v>1397670.72</v>
      </c>
      <c r="P395" s="56" t="s">
        <v>39</v>
      </c>
      <c r="Q395" s="49"/>
      <c r="R395" s="8" t="s">
        <v>39</v>
      </c>
      <c r="S395" s="8" t="s">
        <v>39</v>
      </c>
      <c r="T395" s="8" t="s">
        <v>39</v>
      </c>
      <c r="U395" s="7"/>
    </row>
    <row r="396" spans="3:21" ht="30" customHeight="1" x14ac:dyDescent="0.25">
      <c r="C396" s="12" t="s">
        <v>291</v>
      </c>
      <c r="D396" s="66" t="s">
        <v>196</v>
      </c>
      <c r="E396" s="49"/>
      <c r="F396" s="6" t="s">
        <v>197</v>
      </c>
      <c r="G396" s="6" t="s">
        <v>292</v>
      </c>
      <c r="H396" s="85">
        <f t="shared" si="12"/>
        <v>1582115.99</v>
      </c>
      <c r="I396" s="88"/>
      <c r="J396" s="89"/>
      <c r="K396" s="85">
        <f t="shared" si="13"/>
        <v>1582115.99</v>
      </c>
      <c r="L396" s="56"/>
      <c r="M396" s="48"/>
      <c r="N396" s="49"/>
      <c r="O396" s="7">
        <v>1582115.99</v>
      </c>
      <c r="P396" s="56" t="s">
        <v>39</v>
      </c>
      <c r="Q396" s="49"/>
      <c r="R396" s="8" t="s">
        <v>39</v>
      </c>
      <c r="S396" s="8" t="s">
        <v>39</v>
      </c>
      <c r="T396" s="8" t="s">
        <v>39</v>
      </c>
      <c r="U396" s="8"/>
    </row>
    <row r="397" spans="3:21" ht="13.5" x14ac:dyDescent="0.25">
      <c r="C397" s="12" t="s">
        <v>293</v>
      </c>
      <c r="D397" s="66" t="s">
        <v>196</v>
      </c>
      <c r="E397" s="49"/>
      <c r="F397" s="6" t="s">
        <v>197</v>
      </c>
      <c r="G397" s="6" t="s">
        <v>294</v>
      </c>
      <c r="H397" s="85">
        <f t="shared" si="12"/>
        <v>8629686.6699999999</v>
      </c>
      <c r="I397" s="88"/>
      <c r="J397" s="89"/>
      <c r="K397" s="85">
        <f t="shared" si="13"/>
        <v>8629686.6699999999</v>
      </c>
      <c r="L397" s="56"/>
      <c r="M397" s="48"/>
      <c r="N397" s="49"/>
      <c r="O397" s="7">
        <v>8629686.6699999999</v>
      </c>
      <c r="P397" s="56" t="s">
        <v>39</v>
      </c>
      <c r="Q397" s="49"/>
      <c r="R397" s="8" t="s">
        <v>39</v>
      </c>
      <c r="S397" s="8" t="s">
        <v>39</v>
      </c>
      <c r="T397" s="8" t="s">
        <v>39</v>
      </c>
      <c r="U397" s="8"/>
    </row>
    <row r="398" spans="3:21" ht="27" x14ac:dyDescent="0.25">
      <c r="C398" s="12" t="s">
        <v>333</v>
      </c>
      <c r="D398" s="66" t="s">
        <v>196</v>
      </c>
      <c r="E398" s="49"/>
      <c r="F398" s="6" t="s">
        <v>197</v>
      </c>
      <c r="G398" s="6" t="s">
        <v>334</v>
      </c>
      <c r="H398" s="85">
        <f t="shared" si="12"/>
        <v>1966125.99</v>
      </c>
      <c r="I398" s="88"/>
      <c r="J398" s="89"/>
      <c r="K398" s="85">
        <f t="shared" si="13"/>
        <v>1966125.99</v>
      </c>
      <c r="L398" s="56"/>
      <c r="M398" s="48"/>
      <c r="N398" s="49"/>
      <c r="O398" s="7">
        <v>1966125.99</v>
      </c>
      <c r="P398" s="56" t="s">
        <v>39</v>
      </c>
      <c r="Q398" s="49"/>
      <c r="R398" s="8" t="s">
        <v>39</v>
      </c>
      <c r="S398" s="8" t="s">
        <v>39</v>
      </c>
      <c r="T398" s="8" t="s">
        <v>39</v>
      </c>
      <c r="U398" s="8"/>
    </row>
    <row r="399" spans="3:21" ht="13.5" x14ac:dyDescent="0.25">
      <c r="C399" s="12" t="s">
        <v>295</v>
      </c>
      <c r="D399" s="66" t="s">
        <v>196</v>
      </c>
      <c r="E399" s="49"/>
      <c r="F399" s="6" t="s">
        <v>197</v>
      </c>
      <c r="G399" s="6" t="s">
        <v>296</v>
      </c>
      <c r="H399" s="85">
        <f t="shared" si="12"/>
        <v>6758643.4000000004</v>
      </c>
      <c r="I399" s="88"/>
      <c r="J399" s="89"/>
      <c r="K399" s="85">
        <f t="shared" si="13"/>
        <v>6758643.4000000004</v>
      </c>
      <c r="L399" s="56"/>
      <c r="M399" s="48"/>
      <c r="N399" s="49"/>
      <c r="O399" s="7">
        <v>6758643.4000000004</v>
      </c>
      <c r="P399" s="56" t="s">
        <v>39</v>
      </c>
      <c r="Q399" s="49"/>
      <c r="R399" s="8" t="s">
        <v>39</v>
      </c>
      <c r="S399" s="8" t="s">
        <v>39</v>
      </c>
      <c r="T399" s="8" t="s">
        <v>39</v>
      </c>
      <c r="U399" s="8"/>
    </row>
    <row r="400" spans="3:21" ht="13.5" x14ac:dyDescent="0.25">
      <c r="C400" s="12" t="s">
        <v>297</v>
      </c>
      <c r="D400" s="66" t="s">
        <v>196</v>
      </c>
      <c r="E400" s="49"/>
      <c r="F400" s="6" t="s">
        <v>197</v>
      </c>
      <c r="G400" s="6" t="s">
        <v>298</v>
      </c>
      <c r="H400" s="85">
        <f t="shared" si="12"/>
        <v>74316.45</v>
      </c>
      <c r="I400" s="88"/>
      <c r="J400" s="89"/>
      <c r="K400" s="85">
        <f t="shared" si="13"/>
        <v>74316.45</v>
      </c>
      <c r="L400" s="56"/>
      <c r="M400" s="48"/>
      <c r="N400" s="49"/>
      <c r="O400" s="7">
        <v>74316.45</v>
      </c>
      <c r="P400" s="56" t="s">
        <v>39</v>
      </c>
      <c r="Q400" s="49"/>
      <c r="R400" s="8" t="s">
        <v>39</v>
      </c>
      <c r="S400" s="8" t="s">
        <v>39</v>
      </c>
      <c r="T400" s="8" t="s">
        <v>39</v>
      </c>
      <c r="U400" s="8"/>
    </row>
    <row r="401" spans="3:21" ht="13.5" x14ac:dyDescent="0.25">
      <c r="C401" s="12" t="s">
        <v>299</v>
      </c>
      <c r="D401" s="66" t="s">
        <v>196</v>
      </c>
      <c r="E401" s="49"/>
      <c r="F401" s="6" t="s">
        <v>197</v>
      </c>
      <c r="G401" s="6" t="s">
        <v>300</v>
      </c>
      <c r="H401" s="85">
        <f t="shared" si="12"/>
        <v>10585999.26</v>
      </c>
      <c r="I401" s="88"/>
      <c r="J401" s="89"/>
      <c r="K401" s="85">
        <f t="shared" si="13"/>
        <v>10585999.26</v>
      </c>
      <c r="L401" s="56"/>
      <c r="M401" s="48"/>
      <c r="N401" s="49"/>
      <c r="O401" s="7">
        <v>10585999.26</v>
      </c>
      <c r="P401" s="56" t="s">
        <v>39</v>
      </c>
      <c r="Q401" s="49"/>
      <c r="R401" s="8" t="s">
        <v>39</v>
      </c>
      <c r="S401" s="8" t="s">
        <v>39</v>
      </c>
      <c r="T401" s="8" t="s">
        <v>39</v>
      </c>
      <c r="U401" s="8"/>
    </row>
    <row r="402" spans="3:21" ht="13.5" x14ac:dyDescent="0.25">
      <c r="C402" s="12" t="s">
        <v>301</v>
      </c>
      <c r="D402" s="66" t="s">
        <v>196</v>
      </c>
      <c r="E402" s="49"/>
      <c r="F402" s="6" t="s">
        <v>197</v>
      </c>
      <c r="G402" s="6" t="s">
        <v>302</v>
      </c>
      <c r="H402" s="85">
        <f t="shared" si="12"/>
        <v>3268320.41</v>
      </c>
      <c r="I402" s="88"/>
      <c r="J402" s="89"/>
      <c r="K402" s="85">
        <f t="shared" si="13"/>
        <v>3268320.41</v>
      </c>
      <c r="L402" s="56"/>
      <c r="M402" s="48"/>
      <c r="N402" s="49"/>
      <c r="O402" s="7">
        <v>3268320.41</v>
      </c>
      <c r="P402" s="56" t="s">
        <v>39</v>
      </c>
      <c r="Q402" s="49"/>
      <c r="R402" s="8" t="s">
        <v>39</v>
      </c>
      <c r="S402" s="8" t="s">
        <v>39</v>
      </c>
      <c r="T402" s="8" t="s">
        <v>39</v>
      </c>
      <c r="U402" s="8"/>
    </row>
    <row r="403" spans="3:21" ht="13.5" x14ac:dyDescent="0.25">
      <c r="C403" s="12" t="s">
        <v>303</v>
      </c>
      <c r="D403" s="66" t="s">
        <v>196</v>
      </c>
      <c r="E403" s="49"/>
      <c r="F403" s="6" t="s">
        <v>197</v>
      </c>
      <c r="G403" s="6" t="s">
        <v>304</v>
      </c>
      <c r="H403" s="85">
        <f t="shared" si="12"/>
        <v>24677811.129999999</v>
      </c>
      <c r="I403" s="88"/>
      <c r="J403" s="89"/>
      <c r="K403" s="85">
        <f t="shared" si="13"/>
        <v>24677811.129999999</v>
      </c>
      <c r="L403" s="56"/>
      <c r="M403" s="48"/>
      <c r="N403" s="49"/>
      <c r="O403" s="7">
        <v>24677811.129999999</v>
      </c>
      <c r="P403" s="56" t="s">
        <v>39</v>
      </c>
      <c r="Q403" s="49"/>
      <c r="R403" s="8" t="s">
        <v>39</v>
      </c>
      <c r="S403" s="8" t="s">
        <v>39</v>
      </c>
      <c r="T403" s="8" t="s">
        <v>39</v>
      </c>
      <c r="U403" s="8"/>
    </row>
    <row r="404" spans="3:21" ht="13.5" x14ac:dyDescent="0.25">
      <c r="C404" s="12" t="s">
        <v>335</v>
      </c>
      <c r="D404" s="66" t="s">
        <v>196</v>
      </c>
      <c r="E404" s="49"/>
      <c r="F404" s="6" t="s">
        <v>197</v>
      </c>
      <c r="G404" s="6" t="s">
        <v>336</v>
      </c>
      <c r="H404" s="85">
        <f t="shared" si="12"/>
        <v>67960.23</v>
      </c>
      <c r="I404" s="88"/>
      <c r="J404" s="89"/>
      <c r="K404" s="85">
        <f t="shared" si="13"/>
        <v>67960.23</v>
      </c>
      <c r="L404" s="56"/>
      <c r="M404" s="48"/>
      <c r="N404" s="49"/>
      <c r="O404" s="7">
        <v>67960.23</v>
      </c>
      <c r="P404" s="56" t="s">
        <v>39</v>
      </c>
      <c r="Q404" s="49"/>
      <c r="R404" s="8" t="s">
        <v>39</v>
      </c>
      <c r="S404" s="8" t="s">
        <v>39</v>
      </c>
      <c r="T404" s="8" t="s">
        <v>39</v>
      </c>
      <c r="U404" s="8"/>
    </row>
    <row r="405" spans="3:21" ht="17.25" customHeight="1" x14ac:dyDescent="0.25">
      <c r="C405" s="12" t="s">
        <v>305</v>
      </c>
      <c r="D405" s="66" t="s">
        <v>196</v>
      </c>
      <c r="E405" s="49"/>
      <c r="F405" s="6" t="s">
        <v>197</v>
      </c>
      <c r="G405" s="6" t="s">
        <v>306</v>
      </c>
      <c r="H405" s="85">
        <f t="shared" si="12"/>
        <v>273533.84000000003</v>
      </c>
      <c r="I405" s="88"/>
      <c r="J405" s="89"/>
      <c r="K405" s="85">
        <f t="shared" si="13"/>
        <v>273533.84000000003</v>
      </c>
      <c r="L405" s="56"/>
      <c r="M405" s="48"/>
      <c r="N405" s="49"/>
      <c r="O405" s="7">
        <v>273533.84000000003</v>
      </c>
      <c r="P405" s="56" t="s">
        <v>39</v>
      </c>
      <c r="Q405" s="49"/>
      <c r="R405" s="8" t="s">
        <v>39</v>
      </c>
      <c r="S405" s="8" t="s">
        <v>39</v>
      </c>
      <c r="T405" s="8" t="s">
        <v>39</v>
      </c>
      <c r="U405" s="8"/>
    </row>
    <row r="406" spans="3:21" ht="15" customHeight="1" x14ac:dyDescent="0.25">
      <c r="C406" s="12" t="s">
        <v>307</v>
      </c>
      <c r="D406" s="66" t="s">
        <v>196</v>
      </c>
      <c r="E406" s="49"/>
      <c r="F406" s="6" t="s">
        <v>197</v>
      </c>
      <c r="G406" s="6" t="s">
        <v>308</v>
      </c>
      <c r="H406" s="85">
        <f t="shared" si="12"/>
        <v>1324400</v>
      </c>
      <c r="I406" s="88"/>
      <c r="J406" s="89"/>
      <c r="K406" s="85">
        <f t="shared" si="13"/>
        <v>1324400</v>
      </c>
      <c r="L406" s="56"/>
      <c r="M406" s="48"/>
      <c r="N406" s="49"/>
      <c r="O406" s="7">
        <v>1324400</v>
      </c>
      <c r="P406" s="56" t="s">
        <v>39</v>
      </c>
      <c r="Q406" s="49"/>
      <c r="R406" s="8" t="s">
        <v>39</v>
      </c>
      <c r="S406" s="8" t="s">
        <v>39</v>
      </c>
      <c r="T406" s="8" t="s">
        <v>39</v>
      </c>
      <c r="U406" s="8"/>
    </row>
    <row r="407" spans="3:21" ht="13.5" x14ac:dyDescent="0.25">
      <c r="C407" s="12" t="s">
        <v>309</v>
      </c>
      <c r="D407" s="66" t="s">
        <v>196</v>
      </c>
      <c r="E407" s="49"/>
      <c r="F407" s="6" t="s">
        <v>197</v>
      </c>
      <c r="G407" s="6" t="s">
        <v>310</v>
      </c>
      <c r="H407" s="85">
        <f t="shared" si="12"/>
        <v>3628392.03</v>
      </c>
      <c r="I407" s="88"/>
      <c r="J407" s="89"/>
      <c r="K407" s="85">
        <f t="shared" si="13"/>
        <v>3628392.03</v>
      </c>
      <c r="L407" s="56"/>
      <c r="M407" s="48"/>
      <c r="N407" s="49"/>
      <c r="O407" s="7">
        <v>3628392.03</v>
      </c>
      <c r="P407" s="56" t="s">
        <v>39</v>
      </c>
      <c r="Q407" s="49"/>
      <c r="R407" s="8" t="s">
        <v>39</v>
      </c>
      <c r="S407" s="8" t="s">
        <v>39</v>
      </c>
      <c r="T407" s="8" t="s">
        <v>39</v>
      </c>
      <c r="U407" s="8"/>
    </row>
    <row r="408" spans="3:21" ht="13.5" x14ac:dyDescent="0.25">
      <c r="C408" s="12" t="s">
        <v>311</v>
      </c>
      <c r="D408" s="66" t="s">
        <v>196</v>
      </c>
      <c r="E408" s="49"/>
      <c r="F408" s="6" t="s">
        <v>197</v>
      </c>
      <c r="G408" s="6" t="s">
        <v>312</v>
      </c>
      <c r="H408" s="85">
        <f t="shared" si="12"/>
        <v>70520</v>
      </c>
      <c r="I408" s="88"/>
      <c r="J408" s="89"/>
      <c r="K408" s="85">
        <f t="shared" si="13"/>
        <v>70520</v>
      </c>
      <c r="L408" s="56"/>
      <c r="M408" s="48"/>
      <c r="N408" s="49"/>
      <c r="O408" s="7">
        <v>70520</v>
      </c>
      <c r="P408" s="56" t="s">
        <v>39</v>
      </c>
      <c r="Q408" s="49"/>
      <c r="R408" s="8" t="s">
        <v>39</v>
      </c>
      <c r="S408" s="8" t="s">
        <v>39</v>
      </c>
      <c r="T408" s="8" t="s">
        <v>39</v>
      </c>
      <c r="U408" s="8"/>
    </row>
    <row r="409" spans="3:21" ht="13.5" x14ac:dyDescent="0.25">
      <c r="C409" s="12" t="s">
        <v>345</v>
      </c>
      <c r="D409" s="66" t="s">
        <v>196</v>
      </c>
      <c r="E409" s="49"/>
      <c r="F409" s="6" t="s">
        <v>197</v>
      </c>
      <c r="G409" s="6" t="s">
        <v>346</v>
      </c>
      <c r="H409" s="85">
        <f t="shared" si="12"/>
        <v>303000</v>
      </c>
      <c r="I409" s="88"/>
      <c r="J409" s="89"/>
      <c r="K409" s="85">
        <f t="shared" si="13"/>
        <v>303000</v>
      </c>
      <c r="L409" s="56"/>
      <c r="M409" s="48"/>
      <c r="N409" s="49"/>
      <c r="O409" s="7">
        <v>303000</v>
      </c>
      <c r="P409" s="56" t="s">
        <v>39</v>
      </c>
      <c r="Q409" s="49"/>
      <c r="R409" s="8" t="s">
        <v>39</v>
      </c>
      <c r="S409" s="8" t="s">
        <v>39</v>
      </c>
      <c r="T409" s="8" t="s">
        <v>39</v>
      </c>
      <c r="U409" s="8"/>
    </row>
    <row r="410" spans="3:21" ht="13.5" x14ac:dyDescent="0.25">
      <c r="C410" s="12" t="s">
        <v>313</v>
      </c>
      <c r="D410" s="66" t="s">
        <v>196</v>
      </c>
      <c r="E410" s="49"/>
      <c r="F410" s="6" t="s">
        <v>197</v>
      </c>
      <c r="G410" s="6" t="s">
        <v>314</v>
      </c>
      <c r="H410" s="85">
        <f t="shared" si="12"/>
        <v>106000</v>
      </c>
      <c r="I410" s="88"/>
      <c r="J410" s="89"/>
      <c r="K410" s="85">
        <f t="shared" si="13"/>
        <v>106000</v>
      </c>
      <c r="L410" s="56"/>
      <c r="M410" s="48"/>
      <c r="N410" s="49"/>
      <c r="O410" s="7">
        <v>106000</v>
      </c>
      <c r="P410" s="56" t="s">
        <v>39</v>
      </c>
      <c r="Q410" s="49"/>
      <c r="R410" s="8" t="s">
        <v>39</v>
      </c>
      <c r="S410" s="8" t="s">
        <v>39</v>
      </c>
      <c r="T410" s="8" t="s">
        <v>39</v>
      </c>
      <c r="U410" s="8"/>
    </row>
    <row r="411" spans="3:21" ht="13.5" x14ac:dyDescent="0.25">
      <c r="C411" s="12" t="s">
        <v>315</v>
      </c>
      <c r="D411" s="66" t="s">
        <v>196</v>
      </c>
      <c r="E411" s="49"/>
      <c r="F411" s="6" t="s">
        <v>197</v>
      </c>
      <c r="G411" s="6" t="s">
        <v>316</v>
      </c>
      <c r="H411" s="85">
        <f t="shared" si="12"/>
        <v>1623134.32</v>
      </c>
      <c r="I411" s="88"/>
      <c r="J411" s="89"/>
      <c r="K411" s="85">
        <f t="shared" si="13"/>
        <v>1623134.32</v>
      </c>
      <c r="L411" s="56"/>
      <c r="M411" s="48"/>
      <c r="N411" s="49"/>
      <c r="O411" s="7">
        <v>1623134.32</v>
      </c>
      <c r="P411" s="56" t="s">
        <v>39</v>
      </c>
      <c r="Q411" s="49"/>
      <c r="R411" s="8" t="s">
        <v>39</v>
      </c>
      <c r="S411" s="8" t="s">
        <v>39</v>
      </c>
      <c r="T411" s="8" t="s">
        <v>39</v>
      </c>
      <c r="U411" s="8"/>
    </row>
    <row r="412" spans="3:21" ht="13.5" x14ac:dyDescent="0.25">
      <c r="C412" s="12" t="s">
        <v>317</v>
      </c>
      <c r="D412" s="66" t="s">
        <v>196</v>
      </c>
      <c r="E412" s="49"/>
      <c r="F412" s="6" t="s">
        <v>197</v>
      </c>
      <c r="G412" s="6" t="s">
        <v>318</v>
      </c>
      <c r="H412" s="85">
        <f t="shared" si="12"/>
        <v>1096008.47</v>
      </c>
      <c r="I412" s="88"/>
      <c r="J412" s="89"/>
      <c r="K412" s="85">
        <f t="shared" si="13"/>
        <v>1096008.47</v>
      </c>
      <c r="L412" s="56"/>
      <c r="M412" s="48"/>
      <c r="N412" s="49"/>
      <c r="O412" s="7">
        <v>1096008.47</v>
      </c>
      <c r="P412" s="56" t="s">
        <v>39</v>
      </c>
      <c r="Q412" s="49"/>
      <c r="R412" s="8" t="s">
        <v>39</v>
      </c>
      <c r="S412" s="8" t="s">
        <v>39</v>
      </c>
      <c r="T412" s="8" t="s">
        <v>39</v>
      </c>
      <c r="U412" s="8"/>
    </row>
    <row r="413" spans="3:21" ht="13.5" x14ac:dyDescent="0.25">
      <c r="C413" s="12" t="s">
        <v>319</v>
      </c>
      <c r="D413" s="66" t="s">
        <v>196</v>
      </c>
      <c r="E413" s="49"/>
      <c r="F413" s="6" t="s">
        <v>197</v>
      </c>
      <c r="G413" s="6" t="s">
        <v>320</v>
      </c>
      <c r="H413" s="85">
        <f t="shared" si="12"/>
        <v>262672.64000000001</v>
      </c>
      <c r="I413" s="88"/>
      <c r="J413" s="89"/>
      <c r="K413" s="85">
        <f t="shared" si="13"/>
        <v>262672.64000000001</v>
      </c>
      <c r="L413" s="56"/>
      <c r="M413" s="48"/>
      <c r="N413" s="49"/>
      <c r="O413" s="7">
        <v>262672.64000000001</v>
      </c>
      <c r="P413" s="56" t="s">
        <v>39</v>
      </c>
      <c r="Q413" s="49"/>
      <c r="R413" s="8" t="s">
        <v>39</v>
      </c>
      <c r="S413" s="8" t="s">
        <v>39</v>
      </c>
      <c r="T413" s="8" t="s">
        <v>39</v>
      </c>
      <c r="U413" s="8"/>
    </row>
    <row r="414" spans="3:21" ht="13.5" x14ac:dyDescent="0.25">
      <c r="C414" s="12" t="s">
        <v>321</v>
      </c>
      <c r="D414" s="66" t="s">
        <v>196</v>
      </c>
      <c r="E414" s="49"/>
      <c r="F414" s="6" t="s">
        <v>197</v>
      </c>
      <c r="G414" s="6" t="s">
        <v>322</v>
      </c>
      <c r="H414" s="85">
        <f t="shared" si="12"/>
        <v>107908800.97</v>
      </c>
      <c r="I414" s="88"/>
      <c r="J414" s="89"/>
      <c r="K414" s="85">
        <f t="shared" si="13"/>
        <v>107908800.97</v>
      </c>
      <c r="L414" s="56"/>
      <c r="M414" s="48"/>
      <c r="N414" s="49"/>
      <c r="O414" s="7">
        <v>107908800.97</v>
      </c>
      <c r="P414" s="56" t="s">
        <v>39</v>
      </c>
      <c r="Q414" s="49"/>
      <c r="R414" s="8" t="s">
        <v>39</v>
      </c>
      <c r="S414" s="8" t="s">
        <v>39</v>
      </c>
      <c r="T414" s="8" t="s">
        <v>39</v>
      </c>
      <c r="U414" s="8"/>
    </row>
    <row r="415" spans="3:21" ht="13.5" x14ac:dyDescent="0.25">
      <c r="C415" s="12" t="s">
        <v>351</v>
      </c>
      <c r="D415" s="66" t="s">
        <v>196</v>
      </c>
      <c r="E415" s="49"/>
      <c r="F415" s="6" t="s">
        <v>197</v>
      </c>
      <c r="G415" s="6" t="s">
        <v>352</v>
      </c>
      <c r="H415" s="85">
        <f t="shared" si="12"/>
        <v>167354392.74000001</v>
      </c>
      <c r="I415" s="88"/>
      <c r="J415" s="89"/>
      <c r="K415" s="85">
        <f t="shared" si="13"/>
        <v>167354392.74000001</v>
      </c>
      <c r="L415" s="56"/>
      <c r="M415" s="48"/>
      <c r="N415" s="49"/>
      <c r="O415" s="7">
        <v>167354392.74000001</v>
      </c>
      <c r="P415" s="56" t="s">
        <v>39</v>
      </c>
      <c r="Q415" s="49"/>
      <c r="R415" s="8" t="s">
        <v>39</v>
      </c>
      <c r="S415" s="8" t="s">
        <v>39</v>
      </c>
      <c r="T415" s="8" t="s">
        <v>39</v>
      </c>
      <c r="U415" s="8"/>
    </row>
    <row r="416" spans="3:21" ht="13.5" x14ac:dyDescent="0.25">
      <c r="C416" s="12" t="s">
        <v>323</v>
      </c>
      <c r="D416" s="66" t="s">
        <v>196</v>
      </c>
      <c r="E416" s="49"/>
      <c r="F416" s="6" t="s">
        <v>197</v>
      </c>
      <c r="G416" s="6" t="s">
        <v>324</v>
      </c>
      <c r="H416" s="85">
        <f t="shared" si="12"/>
        <v>19779138.649999999</v>
      </c>
      <c r="I416" s="88"/>
      <c r="J416" s="89"/>
      <c r="K416" s="85">
        <f t="shared" si="13"/>
        <v>19779138.649999999</v>
      </c>
      <c r="L416" s="56"/>
      <c r="M416" s="48"/>
      <c r="N416" s="49"/>
      <c r="O416" s="7">
        <v>19779138.649999999</v>
      </c>
      <c r="P416" s="56" t="s">
        <v>39</v>
      </c>
      <c r="Q416" s="49"/>
      <c r="R416" s="8" t="s">
        <v>39</v>
      </c>
      <c r="S416" s="8" t="s">
        <v>39</v>
      </c>
      <c r="T416" s="8" t="s">
        <v>39</v>
      </c>
      <c r="U416" s="8"/>
    </row>
    <row r="417" spans="2:21" ht="27" x14ac:dyDescent="0.25">
      <c r="C417" s="12" t="s">
        <v>325</v>
      </c>
      <c r="D417" s="66" t="s">
        <v>196</v>
      </c>
      <c r="E417" s="49"/>
      <c r="F417" s="6" t="s">
        <v>197</v>
      </c>
      <c r="G417" s="6" t="s">
        <v>326</v>
      </c>
      <c r="H417" s="85">
        <f t="shared" si="12"/>
        <v>7414346.3099999996</v>
      </c>
      <c r="I417" s="88"/>
      <c r="J417" s="89"/>
      <c r="K417" s="85">
        <f t="shared" si="13"/>
        <v>7414346.3099999996</v>
      </c>
      <c r="L417" s="56"/>
      <c r="M417" s="48"/>
      <c r="N417" s="49"/>
      <c r="O417" s="7">
        <v>7414346.3099999996</v>
      </c>
      <c r="P417" s="56" t="s">
        <v>39</v>
      </c>
      <c r="Q417" s="49"/>
      <c r="R417" s="8" t="s">
        <v>39</v>
      </c>
      <c r="S417" s="8" t="s">
        <v>39</v>
      </c>
      <c r="T417" s="8" t="s">
        <v>39</v>
      </c>
      <c r="U417" s="8"/>
    </row>
    <row r="418" spans="2:21" ht="13.5" x14ac:dyDescent="0.25">
      <c r="C418" s="12" t="s">
        <v>327</v>
      </c>
      <c r="D418" s="66" t="s">
        <v>196</v>
      </c>
      <c r="E418" s="49"/>
      <c r="F418" s="6" t="s">
        <v>197</v>
      </c>
      <c r="G418" s="6" t="s">
        <v>328</v>
      </c>
      <c r="H418" s="85">
        <f t="shared" si="12"/>
        <v>24233087.109999999</v>
      </c>
      <c r="I418" s="88"/>
      <c r="J418" s="89"/>
      <c r="K418" s="85">
        <f t="shared" si="13"/>
        <v>24233087.109999999</v>
      </c>
      <c r="L418" s="56"/>
      <c r="M418" s="48"/>
      <c r="N418" s="49"/>
      <c r="O418" s="7">
        <v>24233087.109999999</v>
      </c>
      <c r="P418" s="56" t="s">
        <v>39</v>
      </c>
      <c r="Q418" s="49"/>
      <c r="R418" s="8" t="s">
        <v>39</v>
      </c>
      <c r="S418" s="8" t="s">
        <v>39</v>
      </c>
      <c r="T418" s="8" t="s">
        <v>39</v>
      </c>
      <c r="U418" s="8"/>
    </row>
    <row r="419" spans="2:21" ht="13.5" x14ac:dyDescent="0.25">
      <c r="C419" s="12" t="s">
        <v>337</v>
      </c>
      <c r="D419" s="66" t="s">
        <v>196</v>
      </c>
      <c r="E419" s="49"/>
      <c r="F419" s="6" t="s">
        <v>197</v>
      </c>
      <c r="G419" s="6" t="s">
        <v>338</v>
      </c>
      <c r="H419" s="85">
        <f t="shared" si="12"/>
        <v>789418.74</v>
      </c>
      <c r="I419" s="88"/>
      <c r="J419" s="89"/>
      <c r="K419" s="85">
        <f t="shared" si="13"/>
        <v>789418.74</v>
      </c>
      <c r="L419" s="56"/>
      <c r="M419" s="48"/>
      <c r="N419" s="49"/>
      <c r="O419" s="7">
        <v>789418.74</v>
      </c>
      <c r="P419" s="56" t="s">
        <v>39</v>
      </c>
      <c r="Q419" s="49"/>
      <c r="R419" s="8" t="s">
        <v>39</v>
      </c>
      <c r="S419" s="8" t="s">
        <v>39</v>
      </c>
      <c r="T419" s="8" t="s">
        <v>39</v>
      </c>
      <c r="U419" s="8"/>
    </row>
    <row r="420" spans="2:21" ht="13.5" x14ac:dyDescent="0.25">
      <c r="C420" s="12" t="s">
        <v>329</v>
      </c>
      <c r="D420" s="66" t="s">
        <v>196</v>
      </c>
      <c r="E420" s="49"/>
      <c r="F420" s="6" t="s">
        <v>197</v>
      </c>
      <c r="G420" s="6" t="s">
        <v>330</v>
      </c>
      <c r="H420" s="85">
        <f t="shared" si="12"/>
        <v>259643.78</v>
      </c>
      <c r="I420" s="88"/>
      <c r="J420" s="89"/>
      <c r="K420" s="85">
        <f t="shared" si="13"/>
        <v>259643.78</v>
      </c>
      <c r="L420" s="56"/>
      <c r="M420" s="48"/>
      <c r="N420" s="49"/>
      <c r="O420" s="7">
        <v>259643.78</v>
      </c>
      <c r="P420" s="56" t="s">
        <v>39</v>
      </c>
      <c r="Q420" s="49"/>
      <c r="R420" s="8" t="s">
        <v>39</v>
      </c>
      <c r="S420" s="8" t="s">
        <v>39</v>
      </c>
      <c r="T420" s="8" t="s">
        <v>39</v>
      </c>
      <c r="U420" s="8"/>
    </row>
    <row r="421" spans="2:21" ht="13.5" x14ac:dyDescent="0.25">
      <c r="C421" s="12" t="s">
        <v>331</v>
      </c>
      <c r="D421" s="66" t="s">
        <v>196</v>
      </c>
      <c r="E421" s="49"/>
      <c r="F421" s="6" t="s">
        <v>197</v>
      </c>
      <c r="G421" s="6" t="s">
        <v>332</v>
      </c>
      <c r="H421" s="85">
        <f t="shared" si="12"/>
        <v>100000</v>
      </c>
      <c r="I421" s="88"/>
      <c r="J421" s="89"/>
      <c r="K421" s="85">
        <f t="shared" si="13"/>
        <v>100000</v>
      </c>
      <c r="L421" s="56"/>
      <c r="M421" s="48"/>
      <c r="N421" s="49"/>
      <c r="O421" s="7">
        <v>100000</v>
      </c>
      <c r="P421" s="56" t="s">
        <v>39</v>
      </c>
      <c r="Q421" s="49"/>
      <c r="R421" s="8" t="s">
        <v>39</v>
      </c>
      <c r="S421" s="8" t="s">
        <v>39</v>
      </c>
      <c r="T421" s="8" t="s">
        <v>39</v>
      </c>
      <c r="U421" s="8"/>
    </row>
    <row r="422" spans="2:21" ht="13.5" x14ac:dyDescent="0.25">
      <c r="C422" s="10" t="s">
        <v>387</v>
      </c>
      <c r="D422" s="66" t="s">
        <v>388</v>
      </c>
      <c r="E422" s="49"/>
      <c r="F422" s="6" t="s">
        <v>0</v>
      </c>
      <c r="G422" s="6" t="s">
        <v>0</v>
      </c>
      <c r="H422" s="85">
        <f t="shared" si="12"/>
        <v>7834124.4100000001</v>
      </c>
      <c r="I422" s="88"/>
      <c r="J422" s="89"/>
      <c r="K422" s="85">
        <f t="shared" si="13"/>
        <v>7834124.4100000001</v>
      </c>
      <c r="L422" s="56" t="s">
        <v>39</v>
      </c>
      <c r="M422" s="48"/>
      <c r="N422" s="49"/>
      <c r="O422" s="7">
        <v>7834124.4100000001</v>
      </c>
      <c r="P422" s="56" t="s">
        <v>39</v>
      </c>
      <c r="Q422" s="49"/>
      <c r="R422" s="8" t="s">
        <v>39</v>
      </c>
      <c r="S422" s="8" t="s">
        <v>39</v>
      </c>
      <c r="T422" s="8" t="s">
        <v>39</v>
      </c>
      <c r="U422" s="8"/>
    </row>
    <row r="423" spans="2:21" ht="21.95" customHeight="1" x14ac:dyDescent="0.2"/>
    <row r="424" spans="2:21" ht="12.2" customHeight="1" x14ac:dyDescent="0.2">
      <c r="B424" s="70"/>
      <c r="C424" s="61"/>
      <c r="D424" s="61"/>
      <c r="E424" s="71"/>
      <c r="F424" s="72"/>
      <c r="G424" s="72"/>
      <c r="H424" s="72"/>
      <c r="I424" s="72"/>
      <c r="J424" s="73"/>
      <c r="K424" s="61"/>
      <c r="L424" s="61"/>
      <c r="M424" s="61"/>
      <c r="N424" s="61"/>
      <c r="O424" s="61"/>
    </row>
    <row r="425" spans="2:21" ht="11.85" customHeight="1" x14ac:dyDescent="0.2">
      <c r="B425" s="71"/>
      <c r="C425" s="61"/>
      <c r="D425" s="61"/>
      <c r="E425" s="74"/>
      <c r="F425" s="61"/>
      <c r="G425" s="61"/>
      <c r="H425" s="61"/>
      <c r="I425" s="61"/>
      <c r="J425" s="74"/>
      <c r="K425" s="61"/>
      <c r="L425" s="61"/>
      <c r="M425" s="61"/>
      <c r="N425" s="61"/>
      <c r="O425" s="61"/>
    </row>
    <row r="426" spans="2:21" ht="12.2" customHeight="1" x14ac:dyDescent="0.25">
      <c r="B426" s="20"/>
      <c r="C426" s="63" t="s">
        <v>392</v>
      </c>
      <c r="D426" s="63"/>
      <c r="E426" s="63"/>
      <c r="F426" s="63"/>
      <c r="G426" s="63"/>
      <c r="H426" s="21"/>
      <c r="I426" s="21"/>
      <c r="J426" s="21"/>
      <c r="K426" s="21"/>
      <c r="L426" s="21"/>
      <c r="M426" s="21"/>
      <c r="N426" s="19"/>
      <c r="O426" s="19"/>
    </row>
    <row r="427" spans="2:21" ht="22.5" customHeight="1" x14ac:dyDescent="0.3">
      <c r="B427" s="17"/>
      <c r="C427" s="63"/>
      <c r="D427" s="63"/>
      <c r="E427" s="63"/>
      <c r="F427" s="63"/>
      <c r="G427" s="63"/>
      <c r="H427" s="22"/>
      <c r="I427" s="21"/>
      <c r="J427" s="64" t="s">
        <v>393</v>
      </c>
      <c r="K427" s="64"/>
      <c r="L427" s="64"/>
      <c r="M427" s="64"/>
      <c r="N427" s="19"/>
      <c r="O427" s="19"/>
    </row>
    <row r="428" spans="2:21" ht="12" customHeight="1" x14ac:dyDescent="0.3">
      <c r="B428" s="20"/>
      <c r="C428" s="23"/>
      <c r="D428" s="24"/>
      <c r="E428" s="24"/>
      <c r="F428" s="24"/>
      <c r="G428" s="24"/>
      <c r="H428" s="25" t="s">
        <v>389</v>
      </c>
      <c r="I428" s="26"/>
      <c r="J428" s="65" t="s">
        <v>390</v>
      </c>
      <c r="K428" s="65"/>
      <c r="L428" s="65"/>
      <c r="M428" s="65"/>
      <c r="N428" s="19"/>
      <c r="O428" s="19"/>
    </row>
    <row r="429" spans="2:21" ht="16.5" x14ac:dyDescent="0.3">
      <c r="C429" s="24"/>
      <c r="D429" s="24"/>
      <c r="E429" s="24"/>
      <c r="F429" s="24"/>
      <c r="G429" s="24"/>
      <c r="H429" s="21"/>
      <c r="I429" s="21"/>
      <c r="J429" s="27"/>
      <c r="K429" s="27"/>
      <c r="L429" s="27"/>
      <c r="M429" s="21"/>
    </row>
    <row r="430" spans="2:21" ht="29.25" customHeight="1" x14ac:dyDescent="0.3">
      <c r="C430" s="63" t="s">
        <v>394</v>
      </c>
      <c r="D430" s="63"/>
      <c r="E430" s="63"/>
      <c r="F430" s="63"/>
      <c r="G430" s="63"/>
      <c r="H430" s="22"/>
      <c r="I430" s="21"/>
      <c r="J430" s="64" t="s">
        <v>395</v>
      </c>
      <c r="K430" s="64"/>
      <c r="L430" s="64"/>
      <c r="M430" s="64"/>
    </row>
    <row r="431" spans="2:21" ht="13.5" x14ac:dyDescent="0.25">
      <c r="C431" s="63" t="s">
        <v>396</v>
      </c>
      <c r="D431" s="63"/>
      <c r="E431" s="63"/>
      <c r="F431" s="63"/>
      <c r="G431" s="63"/>
      <c r="H431" s="25" t="s">
        <v>389</v>
      </c>
      <c r="I431" s="26"/>
      <c r="J431" s="65" t="s">
        <v>390</v>
      </c>
      <c r="K431" s="65"/>
      <c r="L431" s="65"/>
      <c r="M431" s="65"/>
    </row>
    <row r="432" spans="2:21" ht="15.75" x14ac:dyDescent="0.25">
      <c r="C432" s="63"/>
      <c r="D432" s="63"/>
      <c r="E432" s="63"/>
      <c r="F432" s="63"/>
      <c r="G432" s="63"/>
      <c r="H432" s="27"/>
      <c r="I432" s="21"/>
      <c r="J432" s="21"/>
      <c r="K432" s="21"/>
      <c r="L432" s="21"/>
      <c r="M432" s="21"/>
    </row>
    <row r="433" spans="3:13" ht="16.5" x14ac:dyDescent="0.3">
      <c r="C433" s="63"/>
      <c r="D433" s="63"/>
      <c r="E433" s="63"/>
      <c r="F433" s="63"/>
      <c r="G433" s="63"/>
      <c r="H433" s="28"/>
      <c r="I433" s="21"/>
      <c r="J433" s="64" t="s">
        <v>397</v>
      </c>
      <c r="K433" s="64"/>
      <c r="L433" s="64"/>
      <c r="M433" s="64"/>
    </row>
    <row r="434" spans="3:13" ht="15.75" x14ac:dyDescent="0.25">
      <c r="C434" s="21"/>
      <c r="D434" s="21"/>
      <c r="E434" s="21"/>
      <c r="F434" s="21"/>
      <c r="G434" s="21"/>
      <c r="H434" s="29" t="s">
        <v>389</v>
      </c>
      <c r="I434" s="26"/>
      <c r="J434" s="65" t="s">
        <v>390</v>
      </c>
      <c r="K434" s="65"/>
      <c r="L434" s="65"/>
      <c r="M434" s="65"/>
    </row>
  </sheetData>
  <mergeCells count="1685">
    <mergeCell ref="B424:D424"/>
    <mergeCell ref="E424:I424"/>
    <mergeCell ref="J424:O424"/>
    <mergeCell ref="B425:D425"/>
    <mergeCell ref="E425:I425"/>
    <mergeCell ref="J425:O425"/>
    <mergeCell ref="D422:E422"/>
    <mergeCell ref="I422:J422"/>
    <mergeCell ref="L422:N422"/>
    <mergeCell ref="C426:G427"/>
    <mergeCell ref="J427:M427"/>
    <mergeCell ref="J428:M428"/>
    <mergeCell ref="H4:R4"/>
    <mergeCell ref="P422:Q422"/>
    <mergeCell ref="D421:E421"/>
    <mergeCell ref="I421:J421"/>
    <mergeCell ref="L421:N421"/>
    <mergeCell ref="P421:Q421"/>
    <mergeCell ref="D420:E420"/>
    <mergeCell ref="I420:J420"/>
    <mergeCell ref="L420:N420"/>
    <mergeCell ref="P420:Q420"/>
    <mergeCell ref="D419:E419"/>
    <mergeCell ref="I419:J419"/>
    <mergeCell ref="L419:N419"/>
    <mergeCell ref="P419:Q419"/>
    <mergeCell ref="D418:E418"/>
    <mergeCell ref="I418:J418"/>
    <mergeCell ref="L418:N418"/>
    <mergeCell ref="P418:Q418"/>
    <mergeCell ref="D417:E417"/>
    <mergeCell ref="I417:J417"/>
    <mergeCell ref="L417:N417"/>
    <mergeCell ref="P417:Q417"/>
    <mergeCell ref="D416:E416"/>
    <mergeCell ref="I416:J416"/>
    <mergeCell ref="L416:N416"/>
    <mergeCell ref="P416:Q416"/>
    <mergeCell ref="D415:E415"/>
    <mergeCell ref="I415:J415"/>
    <mergeCell ref="L415:N415"/>
    <mergeCell ref="P415:Q415"/>
    <mergeCell ref="D414:E414"/>
    <mergeCell ref="I414:J414"/>
    <mergeCell ref="L414:N414"/>
    <mergeCell ref="P414:Q414"/>
    <mergeCell ref="D413:E413"/>
    <mergeCell ref="I413:J413"/>
    <mergeCell ref="L413:N413"/>
    <mergeCell ref="P413:Q413"/>
    <mergeCell ref="D412:E412"/>
    <mergeCell ref="I412:J412"/>
    <mergeCell ref="L412:N412"/>
    <mergeCell ref="P412:Q412"/>
    <mergeCell ref="D411:E411"/>
    <mergeCell ref="I411:J411"/>
    <mergeCell ref="L411:N411"/>
    <mergeCell ref="P411:Q411"/>
    <mergeCell ref="D410:E410"/>
    <mergeCell ref="I410:J410"/>
    <mergeCell ref="L410:N410"/>
    <mergeCell ref="P410:Q410"/>
    <mergeCell ref="D409:E409"/>
    <mergeCell ref="I409:J409"/>
    <mergeCell ref="L409:N409"/>
    <mergeCell ref="P409:Q409"/>
    <mergeCell ref="D408:E408"/>
    <mergeCell ref="I408:J408"/>
    <mergeCell ref="L408:N408"/>
    <mergeCell ref="P408:Q408"/>
    <mergeCell ref="D407:E407"/>
    <mergeCell ref="I407:J407"/>
    <mergeCell ref="L407:N407"/>
    <mergeCell ref="P407:Q407"/>
    <mergeCell ref="D406:E406"/>
    <mergeCell ref="I406:J406"/>
    <mergeCell ref="L406:N406"/>
    <mergeCell ref="P406:Q406"/>
    <mergeCell ref="D405:E405"/>
    <mergeCell ref="I405:J405"/>
    <mergeCell ref="L405:N405"/>
    <mergeCell ref="P405:Q405"/>
    <mergeCell ref="D404:E404"/>
    <mergeCell ref="I404:J404"/>
    <mergeCell ref="L404:N404"/>
    <mergeCell ref="P404:Q404"/>
    <mergeCell ref="D403:E403"/>
    <mergeCell ref="I403:J403"/>
    <mergeCell ref="L403:N403"/>
    <mergeCell ref="P403:Q403"/>
    <mergeCell ref="D402:E402"/>
    <mergeCell ref="I402:J402"/>
    <mergeCell ref="L402:N402"/>
    <mergeCell ref="P402:Q402"/>
    <mergeCell ref="D401:E401"/>
    <mergeCell ref="I401:J401"/>
    <mergeCell ref="L401:N401"/>
    <mergeCell ref="P401:Q401"/>
    <mergeCell ref="D400:E400"/>
    <mergeCell ref="I400:J400"/>
    <mergeCell ref="L400:N400"/>
    <mergeCell ref="P400:Q400"/>
    <mergeCell ref="D399:E399"/>
    <mergeCell ref="I399:J399"/>
    <mergeCell ref="L399:N399"/>
    <mergeCell ref="P399:Q399"/>
    <mergeCell ref="D398:E398"/>
    <mergeCell ref="I398:J398"/>
    <mergeCell ref="L398:N398"/>
    <mergeCell ref="P398:Q398"/>
    <mergeCell ref="D397:E397"/>
    <mergeCell ref="I397:J397"/>
    <mergeCell ref="L397:N397"/>
    <mergeCell ref="P397:Q397"/>
    <mergeCell ref="D396:E396"/>
    <mergeCell ref="I396:J396"/>
    <mergeCell ref="L396:N396"/>
    <mergeCell ref="P396:Q396"/>
    <mergeCell ref="D395:E395"/>
    <mergeCell ref="I395:J395"/>
    <mergeCell ref="L395:N395"/>
    <mergeCell ref="P395:Q395"/>
    <mergeCell ref="D394:E394"/>
    <mergeCell ref="I394:J394"/>
    <mergeCell ref="L394:N394"/>
    <mergeCell ref="P394:Q394"/>
    <mergeCell ref="D393:E393"/>
    <mergeCell ref="I393:J393"/>
    <mergeCell ref="L393:N393"/>
    <mergeCell ref="P393:Q393"/>
    <mergeCell ref="D392:E392"/>
    <mergeCell ref="I392:J392"/>
    <mergeCell ref="L392:N392"/>
    <mergeCell ref="P392:Q392"/>
    <mergeCell ref="D391:E391"/>
    <mergeCell ref="I391:J391"/>
    <mergeCell ref="L391:N391"/>
    <mergeCell ref="P391:Q391"/>
    <mergeCell ref="D390:E390"/>
    <mergeCell ref="I390:J390"/>
    <mergeCell ref="L390:N390"/>
    <mergeCell ref="P390:Q390"/>
    <mergeCell ref="D389:E389"/>
    <mergeCell ref="I389:J389"/>
    <mergeCell ref="L389:N389"/>
    <mergeCell ref="P389:Q389"/>
    <mergeCell ref="D388:E388"/>
    <mergeCell ref="I388:J388"/>
    <mergeCell ref="L388:N388"/>
    <mergeCell ref="P388:Q388"/>
    <mergeCell ref="D387:E387"/>
    <mergeCell ref="I387:J387"/>
    <mergeCell ref="L387:N387"/>
    <mergeCell ref="P387:Q387"/>
    <mergeCell ref="D386:E386"/>
    <mergeCell ref="I386:J386"/>
    <mergeCell ref="L386:N386"/>
    <mergeCell ref="P386:Q386"/>
    <mergeCell ref="D385:E385"/>
    <mergeCell ref="I385:J385"/>
    <mergeCell ref="L385:N385"/>
    <mergeCell ref="P385:Q385"/>
    <mergeCell ref="D384:E384"/>
    <mergeCell ref="I384:J384"/>
    <mergeCell ref="L384:N384"/>
    <mergeCell ref="P384:Q384"/>
    <mergeCell ref="D383:E383"/>
    <mergeCell ref="I383:J383"/>
    <mergeCell ref="L383:N383"/>
    <mergeCell ref="P383:Q383"/>
    <mergeCell ref="D382:E382"/>
    <mergeCell ref="I382:J382"/>
    <mergeCell ref="L382:N382"/>
    <mergeCell ref="P382:Q382"/>
    <mergeCell ref="D381:E381"/>
    <mergeCell ref="I381:J381"/>
    <mergeCell ref="L381:N381"/>
    <mergeCell ref="P381:Q381"/>
    <mergeCell ref="D380:E380"/>
    <mergeCell ref="I380:J380"/>
    <mergeCell ref="L380:N380"/>
    <mergeCell ref="P380:Q380"/>
    <mergeCell ref="D379:E379"/>
    <mergeCell ref="I379:J379"/>
    <mergeCell ref="L379:N379"/>
    <mergeCell ref="P379:Q379"/>
    <mergeCell ref="D378:E378"/>
    <mergeCell ref="I378:J378"/>
    <mergeCell ref="L378:N378"/>
    <mergeCell ref="P378:Q378"/>
    <mergeCell ref="D377:E377"/>
    <mergeCell ref="I377:J377"/>
    <mergeCell ref="L377:N377"/>
    <mergeCell ref="P377:Q377"/>
    <mergeCell ref="D376:E376"/>
    <mergeCell ref="I376:J376"/>
    <mergeCell ref="L376:N376"/>
    <mergeCell ref="P376:Q376"/>
    <mergeCell ref="D375:E375"/>
    <mergeCell ref="I375:J375"/>
    <mergeCell ref="L375:N375"/>
    <mergeCell ref="P375:Q375"/>
    <mergeCell ref="D374:E374"/>
    <mergeCell ref="I374:J374"/>
    <mergeCell ref="L374:N374"/>
    <mergeCell ref="P374:Q374"/>
    <mergeCell ref="D373:E373"/>
    <mergeCell ref="I373:J373"/>
    <mergeCell ref="L373:N373"/>
    <mergeCell ref="P373:Q373"/>
    <mergeCell ref="D372:E372"/>
    <mergeCell ref="I372:J372"/>
    <mergeCell ref="L372:N372"/>
    <mergeCell ref="P372:Q372"/>
    <mergeCell ref="D371:E371"/>
    <mergeCell ref="I371:J371"/>
    <mergeCell ref="L371:N371"/>
    <mergeCell ref="P371:Q371"/>
    <mergeCell ref="D370:E370"/>
    <mergeCell ref="I370:J370"/>
    <mergeCell ref="L370:N370"/>
    <mergeCell ref="P370:Q370"/>
    <mergeCell ref="D369:E369"/>
    <mergeCell ref="I369:J369"/>
    <mergeCell ref="L369:N369"/>
    <mergeCell ref="P369:Q369"/>
    <mergeCell ref="D368:E368"/>
    <mergeCell ref="I368:J368"/>
    <mergeCell ref="L368:N368"/>
    <mergeCell ref="P368:Q368"/>
    <mergeCell ref="D367:E367"/>
    <mergeCell ref="I367:J367"/>
    <mergeCell ref="L367:N367"/>
    <mergeCell ref="P367:Q367"/>
    <mergeCell ref="D366:E366"/>
    <mergeCell ref="I366:J366"/>
    <mergeCell ref="L366:N366"/>
    <mergeCell ref="P366:Q366"/>
    <mergeCell ref="D365:E365"/>
    <mergeCell ref="I365:J365"/>
    <mergeCell ref="L365:N365"/>
    <mergeCell ref="P365:Q365"/>
    <mergeCell ref="D364:E364"/>
    <mergeCell ref="I364:J364"/>
    <mergeCell ref="L364:N364"/>
    <mergeCell ref="P364:Q364"/>
    <mergeCell ref="D363:E363"/>
    <mergeCell ref="I363:J363"/>
    <mergeCell ref="L363:N363"/>
    <mergeCell ref="P363:Q363"/>
    <mergeCell ref="D362:E362"/>
    <mergeCell ref="I362:J362"/>
    <mergeCell ref="L362:N362"/>
    <mergeCell ref="P362:Q362"/>
    <mergeCell ref="D361:E361"/>
    <mergeCell ref="I361:J361"/>
    <mergeCell ref="L361:N361"/>
    <mergeCell ref="P361:Q361"/>
    <mergeCell ref="D360:E360"/>
    <mergeCell ref="I360:J360"/>
    <mergeCell ref="L360:N360"/>
    <mergeCell ref="P360:Q360"/>
    <mergeCell ref="D359:E359"/>
    <mergeCell ref="I359:J359"/>
    <mergeCell ref="L359:N359"/>
    <mergeCell ref="P359:Q359"/>
    <mergeCell ref="D358:E358"/>
    <mergeCell ref="I358:J358"/>
    <mergeCell ref="L358:N358"/>
    <mergeCell ref="P358:Q358"/>
    <mergeCell ref="D357:E357"/>
    <mergeCell ref="I357:J357"/>
    <mergeCell ref="L357:N357"/>
    <mergeCell ref="P357:Q357"/>
    <mergeCell ref="D356:E356"/>
    <mergeCell ref="I356:J356"/>
    <mergeCell ref="L356:N356"/>
    <mergeCell ref="P356:Q356"/>
    <mergeCell ref="D355:E355"/>
    <mergeCell ref="I355:J355"/>
    <mergeCell ref="L355:N355"/>
    <mergeCell ref="P355:Q355"/>
    <mergeCell ref="D354:E354"/>
    <mergeCell ref="I354:J354"/>
    <mergeCell ref="L354:N354"/>
    <mergeCell ref="P354:Q354"/>
    <mergeCell ref="D353:E353"/>
    <mergeCell ref="I353:J353"/>
    <mergeCell ref="L353:N353"/>
    <mergeCell ref="P353:Q353"/>
    <mergeCell ref="D352:E352"/>
    <mergeCell ref="I352:J352"/>
    <mergeCell ref="L352:N352"/>
    <mergeCell ref="P352:Q352"/>
    <mergeCell ref="D351:E351"/>
    <mergeCell ref="I351:J351"/>
    <mergeCell ref="L351:N351"/>
    <mergeCell ref="P351:Q351"/>
    <mergeCell ref="D350:E350"/>
    <mergeCell ref="I350:J350"/>
    <mergeCell ref="L350:N350"/>
    <mergeCell ref="P350:Q350"/>
    <mergeCell ref="D349:E349"/>
    <mergeCell ref="I349:J349"/>
    <mergeCell ref="L349:N349"/>
    <mergeCell ref="P349:Q349"/>
    <mergeCell ref="D348:E348"/>
    <mergeCell ref="I348:J348"/>
    <mergeCell ref="L348:N348"/>
    <mergeCell ref="P348:Q348"/>
    <mergeCell ref="D347:E347"/>
    <mergeCell ref="I347:J347"/>
    <mergeCell ref="L347:N347"/>
    <mergeCell ref="P347:Q347"/>
    <mergeCell ref="D346:E346"/>
    <mergeCell ref="I346:J346"/>
    <mergeCell ref="L346:N346"/>
    <mergeCell ref="P346:Q346"/>
    <mergeCell ref="D345:E345"/>
    <mergeCell ref="I345:J345"/>
    <mergeCell ref="L345:N345"/>
    <mergeCell ref="P345:Q345"/>
    <mergeCell ref="D344:E344"/>
    <mergeCell ref="I344:J344"/>
    <mergeCell ref="L344:N344"/>
    <mergeCell ref="P344:Q344"/>
    <mergeCell ref="D343:E343"/>
    <mergeCell ref="I343:J343"/>
    <mergeCell ref="L343:N343"/>
    <mergeCell ref="P343:Q343"/>
    <mergeCell ref="D342:E342"/>
    <mergeCell ref="I342:J342"/>
    <mergeCell ref="L342:N342"/>
    <mergeCell ref="P342:Q342"/>
    <mergeCell ref="D341:E341"/>
    <mergeCell ref="I341:J341"/>
    <mergeCell ref="L341:N341"/>
    <mergeCell ref="P341:Q341"/>
    <mergeCell ref="D340:E340"/>
    <mergeCell ref="I340:J340"/>
    <mergeCell ref="L340:N340"/>
    <mergeCell ref="P340:Q340"/>
    <mergeCell ref="D339:E339"/>
    <mergeCell ref="I339:J339"/>
    <mergeCell ref="L339:N339"/>
    <mergeCell ref="P339:Q339"/>
    <mergeCell ref="D338:E338"/>
    <mergeCell ref="I338:J338"/>
    <mergeCell ref="L338:N338"/>
    <mergeCell ref="P338:Q338"/>
    <mergeCell ref="D337:E337"/>
    <mergeCell ref="I337:J337"/>
    <mergeCell ref="L337:N337"/>
    <mergeCell ref="P337:Q337"/>
    <mergeCell ref="D336:E336"/>
    <mergeCell ref="I336:J336"/>
    <mergeCell ref="L336:N336"/>
    <mergeCell ref="P336:Q336"/>
    <mergeCell ref="D335:E335"/>
    <mergeCell ref="I335:J335"/>
    <mergeCell ref="L335:N335"/>
    <mergeCell ref="P335:Q335"/>
    <mergeCell ref="D334:E334"/>
    <mergeCell ref="I334:J334"/>
    <mergeCell ref="L334:N334"/>
    <mergeCell ref="P334:Q334"/>
    <mergeCell ref="D333:E333"/>
    <mergeCell ref="I333:J333"/>
    <mergeCell ref="L333:N333"/>
    <mergeCell ref="P333:Q333"/>
    <mergeCell ref="D332:E332"/>
    <mergeCell ref="I332:J332"/>
    <mergeCell ref="L332:N332"/>
    <mergeCell ref="P332:Q332"/>
    <mergeCell ref="D331:E331"/>
    <mergeCell ref="I331:J331"/>
    <mergeCell ref="L331:N331"/>
    <mergeCell ref="P331:Q331"/>
    <mergeCell ref="D330:E330"/>
    <mergeCell ref="I330:J330"/>
    <mergeCell ref="L330:N330"/>
    <mergeCell ref="P330:Q330"/>
    <mergeCell ref="D329:E329"/>
    <mergeCell ref="I329:J329"/>
    <mergeCell ref="L329:N329"/>
    <mergeCell ref="P329:Q329"/>
    <mergeCell ref="D328:E328"/>
    <mergeCell ref="I328:J328"/>
    <mergeCell ref="L328:N328"/>
    <mergeCell ref="P328:Q328"/>
    <mergeCell ref="D327:E327"/>
    <mergeCell ref="I327:J327"/>
    <mergeCell ref="L327:N327"/>
    <mergeCell ref="P327:Q327"/>
    <mergeCell ref="D326:E326"/>
    <mergeCell ref="I326:J326"/>
    <mergeCell ref="L326:N326"/>
    <mergeCell ref="P326:Q326"/>
    <mergeCell ref="D325:E325"/>
    <mergeCell ref="I325:J325"/>
    <mergeCell ref="L325:N325"/>
    <mergeCell ref="P325:Q325"/>
    <mergeCell ref="D324:E324"/>
    <mergeCell ref="I324:J324"/>
    <mergeCell ref="L324:N324"/>
    <mergeCell ref="P324:Q324"/>
    <mergeCell ref="D323:E323"/>
    <mergeCell ref="I323:J323"/>
    <mergeCell ref="L323:N323"/>
    <mergeCell ref="P323:Q323"/>
    <mergeCell ref="D322:E322"/>
    <mergeCell ref="I322:J322"/>
    <mergeCell ref="L322:N322"/>
    <mergeCell ref="P322:Q322"/>
    <mergeCell ref="D321:E321"/>
    <mergeCell ref="I321:J321"/>
    <mergeCell ref="L321:N321"/>
    <mergeCell ref="P321:Q321"/>
    <mergeCell ref="D320:E320"/>
    <mergeCell ref="I320:J320"/>
    <mergeCell ref="L320:N320"/>
    <mergeCell ref="P320:Q320"/>
    <mergeCell ref="D319:E319"/>
    <mergeCell ref="I319:J319"/>
    <mergeCell ref="L319:N319"/>
    <mergeCell ref="P319:Q319"/>
    <mergeCell ref="D318:E318"/>
    <mergeCell ref="I318:J318"/>
    <mergeCell ref="L318:N318"/>
    <mergeCell ref="P318:Q318"/>
    <mergeCell ref="D317:E317"/>
    <mergeCell ref="I317:J317"/>
    <mergeCell ref="L317:N317"/>
    <mergeCell ref="P317:Q317"/>
    <mergeCell ref="D316:E316"/>
    <mergeCell ref="I316:J316"/>
    <mergeCell ref="L316:N316"/>
    <mergeCell ref="P316:Q316"/>
    <mergeCell ref="D315:E315"/>
    <mergeCell ref="I315:J315"/>
    <mergeCell ref="L315:N315"/>
    <mergeCell ref="P315:Q315"/>
    <mergeCell ref="D314:E314"/>
    <mergeCell ref="I314:J314"/>
    <mergeCell ref="L314:N314"/>
    <mergeCell ref="P314:Q314"/>
    <mergeCell ref="D313:E313"/>
    <mergeCell ref="I313:J313"/>
    <mergeCell ref="L313:N313"/>
    <mergeCell ref="P313:Q313"/>
    <mergeCell ref="D312:E312"/>
    <mergeCell ref="I312:J312"/>
    <mergeCell ref="L312:N312"/>
    <mergeCell ref="P312:Q312"/>
    <mergeCell ref="D311:E311"/>
    <mergeCell ref="I311:J311"/>
    <mergeCell ref="L311:N311"/>
    <mergeCell ref="P311:Q311"/>
    <mergeCell ref="D310:E310"/>
    <mergeCell ref="I310:J310"/>
    <mergeCell ref="L310:N310"/>
    <mergeCell ref="P310:Q310"/>
    <mergeCell ref="D309:E309"/>
    <mergeCell ref="I309:J309"/>
    <mergeCell ref="L309:N309"/>
    <mergeCell ref="P309:Q309"/>
    <mergeCell ref="D308:E308"/>
    <mergeCell ref="I308:J308"/>
    <mergeCell ref="L308:N308"/>
    <mergeCell ref="P308:Q308"/>
    <mergeCell ref="D307:E307"/>
    <mergeCell ref="I307:J307"/>
    <mergeCell ref="L307:N307"/>
    <mergeCell ref="P307:Q307"/>
    <mergeCell ref="D306:E306"/>
    <mergeCell ref="I306:J306"/>
    <mergeCell ref="L306:N306"/>
    <mergeCell ref="P306:Q306"/>
    <mergeCell ref="D305:E305"/>
    <mergeCell ref="I305:J305"/>
    <mergeCell ref="L305:N305"/>
    <mergeCell ref="P305:Q305"/>
    <mergeCell ref="D304:E304"/>
    <mergeCell ref="I304:J304"/>
    <mergeCell ref="L304:N304"/>
    <mergeCell ref="P304:Q304"/>
    <mergeCell ref="D303:E303"/>
    <mergeCell ref="I303:J303"/>
    <mergeCell ref="L303:N303"/>
    <mergeCell ref="P303:Q303"/>
    <mergeCell ref="D302:E302"/>
    <mergeCell ref="I302:J302"/>
    <mergeCell ref="L302:N302"/>
    <mergeCell ref="P302:Q302"/>
    <mergeCell ref="D301:E301"/>
    <mergeCell ref="I301:J301"/>
    <mergeCell ref="L301:N301"/>
    <mergeCell ref="P301:Q301"/>
    <mergeCell ref="D300:E300"/>
    <mergeCell ref="I300:J300"/>
    <mergeCell ref="L300:N300"/>
    <mergeCell ref="P300:Q300"/>
    <mergeCell ref="D299:E299"/>
    <mergeCell ref="I299:J299"/>
    <mergeCell ref="L299:N299"/>
    <mergeCell ref="P299:Q299"/>
    <mergeCell ref="D298:E298"/>
    <mergeCell ref="I298:J298"/>
    <mergeCell ref="L298:N298"/>
    <mergeCell ref="P298:Q298"/>
    <mergeCell ref="D297:E297"/>
    <mergeCell ref="I297:J297"/>
    <mergeCell ref="L297:N297"/>
    <mergeCell ref="P297:Q297"/>
    <mergeCell ref="D296:E296"/>
    <mergeCell ref="I296:J296"/>
    <mergeCell ref="L296:N296"/>
    <mergeCell ref="P296:Q296"/>
    <mergeCell ref="D295:E295"/>
    <mergeCell ref="I295:J295"/>
    <mergeCell ref="L295:N295"/>
    <mergeCell ref="P295:Q295"/>
    <mergeCell ref="D294:E294"/>
    <mergeCell ref="I294:J294"/>
    <mergeCell ref="L294:N294"/>
    <mergeCell ref="P294:Q294"/>
    <mergeCell ref="D293:E293"/>
    <mergeCell ref="I293:J293"/>
    <mergeCell ref="L293:N293"/>
    <mergeCell ref="P293:Q293"/>
    <mergeCell ref="D292:E292"/>
    <mergeCell ref="I292:J292"/>
    <mergeCell ref="L292:N292"/>
    <mergeCell ref="P292:Q292"/>
    <mergeCell ref="D291:E291"/>
    <mergeCell ref="I291:J291"/>
    <mergeCell ref="L291:N291"/>
    <mergeCell ref="P291:Q291"/>
    <mergeCell ref="D290:E290"/>
    <mergeCell ref="I290:J290"/>
    <mergeCell ref="L290:N290"/>
    <mergeCell ref="P290:Q290"/>
    <mergeCell ref="D289:E289"/>
    <mergeCell ref="I289:J289"/>
    <mergeCell ref="L289:N289"/>
    <mergeCell ref="P289:Q289"/>
    <mergeCell ref="D288:E288"/>
    <mergeCell ref="I288:J288"/>
    <mergeCell ref="L288:N288"/>
    <mergeCell ref="P288:Q288"/>
    <mergeCell ref="D287:E287"/>
    <mergeCell ref="I287:J287"/>
    <mergeCell ref="L287:N287"/>
    <mergeCell ref="P287:Q287"/>
    <mergeCell ref="D286:E286"/>
    <mergeCell ref="I286:J286"/>
    <mergeCell ref="L286:N286"/>
    <mergeCell ref="P286:Q286"/>
    <mergeCell ref="D285:E285"/>
    <mergeCell ref="I285:J285"/>
    <mergeCell ref="L285:N285"/>
    <mergeCell ref="P285:Q285"/>
    <mergeCell ref="D284:E284"/>
    <mergeCell ref="I284:J284"/>
    <mergeCell ref="L284:N284"/>
    <mergeCell ref="P284:Q284"/>
    <mergeCell ref="D283:E283"/>
    <mergeCell ref="I283:J283"/>
    <mergeCell ref="L283:N283"/>
    <mergeCell ref="P283:Q283"/>
    <mergeCell ref="D282:E282"/>
    <mergeCell ref="I282:J282"/>
    <mergeCell ref="L282:N282"/>
    <mergeCell ref="P282:Q282"/>
    <mergeCell ref="D281:E281"/>
    <mergeCell ref="I281:J281"/>
    <mergeCell ref="L281:N281"/>
    <mergeCell ref="P281:Q281"/>
    <mergeCell ref="D280:E280"/>
    <mergeCell ref="I280:J280"/>
    <mergeCell ref="L280:N280"/>
    <mergeCell ref="P280:Q280"/>
    <mergeCell ref="D279:E279"/>
    <mergeCell ref="I279:J279"/>
    <mergeCell ref="L279:N279"/>
    <mergeCell ref="P279:Q279"/>
    <mergeCell ref="D278:E278"/>
    <mergeCell ref="I278:J278"/>
    <mergeCell ref="L278:N278"/>
    <mergeCell ref="P278:Q278"/>
    <mergeCell ref="D277:E277"/>
    <mergeCell ref="I277:J277"/>
    <mergeCell ref="L277:N277"/>
    <mergeCell ref="P277:Q277"/>
    <mergeCell ref="D276:E276"/>
    <mergeCell ref="I276:J276"/>
    <mergeCell ref="L276:N276"/>
    <mergeCell ref="P276:Q276"/>
    <mergeCell ref="D275:E275"/>
    <mergeCell ref="I275:J275"/>
    <mergeCell ref="L275:N275"/>
    <mergeCell ref="P275:Q275"/>
    <mergeCell ref="D274:E274"/>
    <mergeCell ref="I274:J274"/>
    <mergeCell ref="L274:N274"/>
    <mergeCell ref="P274:Q274"/>
    <mergeCell ref="D273:E273"/>
    <mergeCell ref="I273:J273"/>
    <mergeCell ref="L273:N273"/>
    <mergeCell ref="P273:Q273"/>
    <mergeCell ref="D272:E272"/>
    <mergeCell ref="I272:J272"/>
    <mergeCell ref="L272:N272"/>
    <mergeCell ref="P272:Q272"/>
    <mergeCell ref="D271:E271"/>
    <mergeCell ref="I271:J271"/>
    <mergeCell ref="L271:N271"/>
    <mergeCell ref="P271:Q271"/>
    <mergeCell ref="D270:E270"/>
    <mergeCell ref="I270:J270"/>
    <mergeCell ref="L270:N270"/>
    <mergeCell ref="P270:Q270"/>
    <mergeCell ref="D269:E269"/>
    <mergeCell ref="I269:J269"/>
    <mergeCell ref="L269:N269"/>
    <mergeCell ref="P269:Q269"/>
    <mergeCell ref="D268:E268"/>
    <mergeCell ref="I268:J268"/>
    <mergeCell ref="L268:N268"/>
    <mergeCell ref="P268:Q268"/>
    <mergeCell ref="D267:E267"/>
    <mergeCell ref="I267:J267"/>
    <mergeCell ref="L267:N267"/>
    <mergeCell ref="P267:Q267"/>
    <mergeCell ref="D266:E266"/>
    <mergeCell ref="I266:J266"/>
    <mergeCell ref="L266:N266"/>
    <mergeCell ref="P266:Q266"/>
    <mergeCell ref="D265:E265"/>
    <mergeCell ref="I265:J265"/>
    <mergeCell ref="L265:N265"/>
    <mergeCell ref="P265:Q265"/>
    <mergeCell ref="D264:E264"/>
    <mergeCell ref="I264:J264"/>
    <mergeCell ref="L264:N264"/>
    <mergeCell ref="P264:Q264"/>
    <mergeCell ref="D263:E263"/>
    <mergeCell ref="I263:J263"/>
    <mergeCell ref="L263:N263"/>
    <mergeCell ref="P263:Q263"/>
    <mergeCell ref="D262:E262"/>
    <mergeCell ref="I262:J262"/>
    <mergeCell ref="L262:N262"/>
    <mergeCell ref="P262:Q262"/>
    <mergeCell ref="D261:E261"/>
    <mergeCell ref="I261:J261"/>
    <mergeCell ref="L261:N261"/>
    <mergeCell ref="P261:Q261"/>
    <mergeCell ref="D260:E260"/>
    <mergeCell ref="I260:J260"/>
    <mergeCell ref="L260:N260"/>
    <mergeCell ref="P260:Q260"/>
    <mergeCell ref="D259:E259"/>
    <mergeCell ref="I259:J259"/>
    <mergeCell ref="L259:N259"/>
    <mergeCell ref="P259:Q259"/>
    <mergeCell ref="D258:E258"/>
    <mergeCell ref="I258:J258"/>
    <mergeCell ref="L258:N258"/>
    <mergeCell ref="P258:Q258"/>
    <mergeCell ref="D257:E257"/>
    <mergeCell ref="I257:J257"/>
    <mergeCell ref="L257:N257"/>
    <mergeCell ref="P257:Q257"/>
    <mergeCell ref="D256:E256"/>
    <mergeCell ref="I256:J256"/>
    <mergeCell ref="L256:N256"/>
    <mergeCell ref="P256:Q256"/>
    <mergeCell ref="D255:E255"/>
    <mergeCell ref="I255:J255"/>
    <mergeCell ref="L255:N255"/>
    <mergeCell ref="P255:Q255"/>
    <mergeCell ref="D254:E254"/>
    <mergeCell ref="I254:J254"/>
    <mergeCell ref="L254:N254"/>
    <mergeCell ref="P254:Q254"/>
    <mergeCell ref="D253:E253"/>
    <mergeCell ref="I253:J253"/>
    <mergeCell ref="L253:N253"/>
    <mergeCell ref="P253:Q253"/>
    <mergeCell ref="D252:E252"/>
    <mergeCell ref="I252:J252"/>
    <mergeCell ref="L252:N252"/>
    <mergeCell ref="P252:Q252"/>
    <mergeCell ref="D251:E251"/>
    <mergeCell ref="I251:J251"/>
    <mergeCell ref="L251:N251"/>
    <mergeCell ref="P251:Q251"/>
    <mergeCell ref="D250:E250"/>
    <mergeCell ref="I250:J250"/>
    <mergeCell ref="L250:N250"/>
    <mergeCell ref="P250:Q250"/>
    <mergeCell ref="D249:E249"/>
    <mergeCell ref="I249:J249"/>
    <mergeCell ref="L249:N249"/>
    <mergeCell ref="P249:Q249"/>
    <mergeCell ref="D248:E248"/>
    <mergeCell ref="I248:J248"/>
    <mergeCell ref="L248:N248"/>
    <mergeCell ref="P248:Q248"/>
    <mergeCell ref="D247:E247"/>
    <mergeCell ref="I247:J247"/>
    <mergeCell ref="L247:N247"/>
    <mergeCell ref="P247:Q247"/>
    <mergeCell ref="D246:E246"/>
    <mergeCell ref="I246:J246"/>
    <mergeCell ref="L246:N246"/>
    <mergeCell ref="P246:Q246"/>
    <mergeCell ref="D245:E245"/>
    <mergeCell ref="I245:J245"/>
    <mergeCell ref="L245:N245"/>
    <mergeCell ref="P245:Q245"/>
    <mergeCell ref="D244:E244"/>
    <mergeCell ref="I244:J244"/>
    <mergeCell ref="L244:N244"/>
    <mergeCell ref="P244:Q244"/>
    <mergeCell ref="D243:E243"/>
    <mergeCell ref="I243:J243"/>
    <mergeCell ref="L243:N243"/>
    <mergeCell ref="P243:Q243"/>
    <mergeCell ref="D242:E242"/>
    <mergeCell ref="I242:J242"/>
    <mergeCell ref="L242:N242"/>
    <mergeCell ref="P242:Q242"/>
    <mergeCell ref="D241:E241"/>
    <mergeCell ref="I241:J241"/>
    <mergeCell ref="L241:N241"/>
    <mergeCell ref="P241:Q241"/>
    <mergeCell ref="D240:E240"/>
    <mergeCell ref="I240:J240"/>
    <mergeCell ref="L240:N240"/>
    <mergeCell ref="P240:Q240"/>
    <mergeCell ref="D239:E239"/>
    <mergeCell ref="I239:J239"/>
    <mergeCell ref="L239:N239"/>
    <mergeCell ref="P239:Q239"/>
    <mergeCell ref="D238:E238"/>
    <mergeCell ref="I238:J238"/>
    <mergeCell ref="L238:N238"/>
    <mergeCell ref="P238:Q238"/>
    <mergeCell ref="D237:E237"/>
    <mergeCell ref="I237:J237"/>
    <mergeCell ref="L237:N237"/>
    <mergeCell ref="P237:Q237"/>
    <mergeCell ref="D236:E236"/>
    <mergeCell ref="I236:J236"/>
    <mergeCell ref="L236:N236"/>
    <mergeCell ref="P236:Q236"/>
    <mergeCell ref="D235:E235"/>
    <mergeCell ref="I235:J235"/>
    <mergeCell ref="L235:N235"/>
    <mergeCell ref="P235:Q235"/>
    <mergeCell ref="D234:E234"/>
    <mergeCell ref="I234:J234"/>
    <mergeCell ref="L234:N234"/>
    <mergeCell ref="P234:Q234"/>
    <mergeCell ref="D233:E233"/>
    <mergeCell ref="I233:J233"/>
    <mergeCell ref="L233:N233"/>
    <mergeCell ref="P233:Q233"/>
    <mergeCell ref="D232:E232"/>
    <mergeCell ref="I232:J232"/>
    <mergeCell ref="L232:N232"/>
    <mergeCell ref="P232:Q232"/>
    <mergeCell ref="D231:E231"/>
    <mergeCell ref="I231:J231"/>
    <mergeCell ref="L231:N231"/>
    <mergeCell ref="P231:Q231"/>
    <mergeCell ref="D230:E230"/>
    <mergeCell ref="I230:J230"/>
    <mergeCell ref="L230:N230"/>
    <mergeCell ref="P230:Q230"/>
    <mergeCell ref="D229:E229"/>
    <mergeCell ref="I229:J229"/>
    <mergeCell ref="L229:N229"/>
    <mergeCell ref="P229:Q229"/>
    <mergeCell ref="D228:E228"/>
    <mergeCell ref="I228:J228"/>
    <mergeCell ref="L228:N228"/>
    <mergeCell ref="P228:Q228"/>
    <mergeCell ref="D227:E227"/>
    <mergeCell ref="I227:J227"/>
    <mergeCell ref="L227:N227"/>
    <mergeCell ref="P227:Q227"/>
    <mergeCell ref="D226:E226"/>
    <mergeCell ref="I226:J226"/>
    <mergeCell ref="L226:N226"/>
    <mergeCell ref="P226:Q226"/>
    <mergeCell ref="D225:E225"/>
    <mergeCell ref="I225:J225"/>
    <mergeCell ref="L225:N225"/>
    <mergeCell ref="P225:Q225"/>
    <mergeCell ref="D224:E224"/>
    <mergeCell ref="I224:J224"/>
    <mergeCell ref="L224:N224"/>
    <mergeCell ref="P224:Q224"/>
    <mergeCell ref="D223:E223"/>
    <mergeCell ref="I223:J223"/>
    <mergeCell ref="L223:N223"/>
    <mergeCell ref="P223:Q223"/>
    <mergeCell ref="D222:E222"/>
    <mergeCell ref="I222:J222"/>
    <mergeCell ref="L222:N222"/>
    <mergeCell ref="P222:Q222"/>
    <mergeCell ref="D221:E221"/>
    <mergeCell ref="I221:J221"/>
    <mergeCell ref="L221:N221"/>
    <mergeCell ref="P221:Q221"/>
    <mergeCell ref="D220:E220"/>
    <mergeCell ref="I220:J220"/>
    <mergeCell ref="L220:N220"/>
    <mergeCell ref="P220:Q220"/>
    <mergeCell ref="D219:E219"/>
    <mergeCell ref="I219:J219"/>
    <mergeCell ref="L219:N219"/>
    <mergeCell ref="P219:Q219"/>
    <mergeCell ref="D218:E218"/>
    <mergeCell ref="I218:J218"/>
    <mergeCell ref="L218:N218"/>
    <mergeCell ref="P218:Q218"/>
    <mergeCell ref="D217:E217"/>
    <mergeCell ref="I217:J217"/>
    <mergeCell ref="L217:N217"/>
    <mergeCell ref="P217:Q217"/>
    <mergeCell ref="D216:E216"/>
    <mergeCell ref="I216:J216"/>
    <mergeCell ref="L216:N216"/>
    <mergeCell ref="P216:Q216"/>
    <mergeCell ref="D215:E215"/>
    <mergeCell ref="I215:J215"/>
    <mergeCell ref="L215:N215"/>
    <mergeCell ref="P215:Q215"/>
    <mergeCell ref="D214:E214"/>
    <mergeCell ref="I214:J214"/>
    <mergeCell ref="L214:N214"/>
    <mergeCell ref="P214:Q214"/>
    <mergeCell ref="D213:E213"/>
    <mergeCell ref="I213:J213"/>
    <mergeCell ref="L213:N213"/>
    <mergeCell ref="P213:Q213"/>
    <mergeCell ref="D212:E212"/>
    <mergeCell ref="I212:J212"/>
    <mergeCell ref="L212:N212"/>
    <mergeCell ref="P212:Q212"/>
    <mergeCell ref="D211:E211"/>
    <mergeCell ref="I211:J211"/>
    <mergeCell ref="L211:N211"/>
    <mergeCell ref="P211:Q211"/>
    <mergeCell ref="D210:E210"/>
    <mergeCell ref="I210:J210"/>
    <mergeCell ref="L210:N210"/>
    <mergeCell ref="P210:Q210"/>
    <mergeCell ref="D209:E209"/>
    <mergeCell ref="I209:J209"/>
    <mergeCell ref="L209:N209"/>
    <mergeCell ref="P209:Q209"/>
    <mergeCell ref="D208:E208"/>
    <mergeCell ref="I208:J208"/>
    <mergeCell ref="L208:N208"/>
    <mergeCell ref="P208:Q208"/>
    <mergeCell ref="D207:E207"/>
    <mergeCell ref="I207:J207"/>
    <mergeCell ref="L207:N207"/>
    <mergeCell ref="P207:Q207"/>
    <mergeCell ref="D206:E206"/>
    <mergeCell ref="I206:J206"/>
    <mergeCell ref="L206:N206"/>
    <mergeCell ref="P206:Q206"/>
    <mergeCell ref="D205:E205"/>
    <mergeCell ref="I205:J205"/>
    <mergeCell ref="L205:N205"/>
    <mergeCell ref="P205:Q205"/>
    <mergeCell ref="D204:E204"/>
    <mergeCell ref="I204:J204"/>
    <mergeCell ref="L204:N204"/>
    <mergeCell ref="P204:Q204"/>
    <mergeCell ref="D203:E203"/>
    <mergeCell ref="I203:J203"/>
    <mergeCell ref="L203:N203"/>
    <mergeCell ref="P203:Q203"/>
    <mergeCell ref="D202:E202"/>
    <mergeCell ref="I202:J202"/>
    <mergeCell ref="L202:N202"/>
    <mergeCell ref="P202:Q202"/>
    <mergeCell ref="D201:E201"/>
    <mergeCell ref="I201:J201"/>
    <mergeCell ref="L201:N201"/>
    <mergeCell ref="P201:Q201"/>
    <mergeCell ref="D200:E200"/>
    <mergeCell ref="I200:J200"/>
    <mergeCell ref="L200:N200"/>
    <mergeCell ref="P200:Q200"/>
    <mergeCell ref="D199:E199"/>
    <mergeCell ref="I199:J199"/>
    <mergeCell ref="L199:N199"/>
    <mergeCell ref="P199:Q199"/>
    <mergeCell ref="D198:E198"/>
    <mergeCell ref="I198:J198"/>
    <mergeCell ref="L198:N198"/>
    <mergeCell ref="P198:Q198"/>
    <mergeCell ref="D197:E197"/>
    <mergeCell ref="I197:J197"/>
    <mergeCell ref="L197:N197"/>
    <mergeCell ref="P197:Q197"/>
    <mergeCell ref="D196:E196"/>
    <mergeCell ref="I196:J196"/>
    <mergeCell ref="L196:N196"/>
    <mergeCell ref="P196:Q196"/>
    <mergeCell ref="D195:E195"/>
    <mergeCell ref="I195:J195"/>
    <mergeCell ref="L195:N195"/>
    <mergeCell ref="P195:Q195"/>
    <mergeCell ref="D194:E194"/>
    <mergeCell ref="I194:J194"/>
    <mergeCell ref="L194:N194"/>
    <mergeCell ref="P194:Q194"/>
    <mergeCell ref="D193:E193"/>
    <mergeCell ref="I193:J193"/>
    <mergeCell ref="L193:N193"/>
    <mergeCell ref="P193:Q193"/>
    <mergeCell ref="D192:E192"/>
    <mergeCell ref="I192:J192"/>
    <mergeCell ref="L192:N192"/>
    <mergeCell ref="P192:Q192"/>
    <mergeCell ref="D191:E191"/>
    <mergeCell ref="I191:J191"/>
    <mergeCell ref="L191:N191"/>
    <mergeCell ref="P191:Q191"/>
    <mergeCell ref="D190:E190"/>
    <mergeCell ref="I190:J190"/>
    <mergeCell ref="L190:N190"/>
    <mergeCell ref="P190:Q190"/>
    <mergeCell ref="D189:E189"/>
    <mergeCell ref="I189:J189"/>
    <mergeCell ref="L189:N189"/>
    <mergeCell ref="P189:Q189"/>
    <mergeCell ref="D188:E188"/>
    <mergeCell ref="I188:J188"/>
    <mergeCell ref="L188:N188"/>
    <mergeCell ref="P188:Q188"/>
    <mergeCell ref="D187:E187"/>
    <mergeCell ref="I187:J187"/>
    <mergeCell ref="L187:N187"/>
    <mergeCell ref="P187:Q187"/>
    <mergeCell ref="D186:E186"/>
    <mergeCell ref="I186:J186"/>
    <mergeCell ref="L186:N186"/>
    <mergeCell ref="P186:Q186"/>
    <mergeCell ref="D185:E185"/>
    <mergeCell ref="I185:J185"/>
    <mergeCell ref="L185:N185"/>
    <mergeCell ref="P185:Q185"/>
    <mergeCell ref="D184:E184"/>
    <mergeCell ref="I184:J184"/>
    <mergeCell ref="L184:N184"/>
    <mergeCell ref="P184:Q184"/>
    <mergeCell ref="D183:E183"/>
    <mergeCell ref="I183:J183"/>
    <mergeCell ref="L183:N183"/>
    <mergeCell ref="P183:Q183"/>
    <mergeCell ref="D182:E182"/>
    <mergeCell ref="I182:J182"/>
    <mergeCell ref="L182:N182"/>
    <mergeCell ref="P182:Q182"/>
    <mergeCell ref="D181:E181"/>
    <mergeCell ref="I181:J181"/>
    <mergeCell ref="L181:N181"/>
    <mergeCell ref="P181:Q181"/>
    <mergeCell ref="D180:E180"/>
    <mergeCell ref="I180:J180"/>
    <mergeCell ref="L180:N180"/>
    <mergeCell ref="P180:Q180"/>
    <mergeCell ref="D179:E179"/>
    <mergeCell ref="I179:J179"/>
    <mergeCell ref="L179:N179"/>
    <mergeCell ref="P179:Q179"/>
    <mergeCell ref="D178:E178"/>
    <mergeCell ref="I178:J178"/>
    <mergeCell ref="L178:N178"/>
    <mergeCell ref="P178:Q178"/>
    <mergeCell ref="D177:E177"/>
    <mergeCell ref="I177:J177"/>
    <mergeCell ref="L177:N177"/>
    <mergeCell ref="P177:Q177"/>
    <mergeCell ref="D176:E176"/>
    <mergeCell ref="I176:J176"/>
    <mergeCell ref="L176:N176"/>
    <mergeCell ref="P176:Q176"/>
    <mergeCell ref="D175:E175"/>
    <mergeCell ref="I175:J175"/>
    <mergeCell ref="L175:N175"/>
    <mergeCell ref="P175:Q175"/>
    <mergeCell ref="D174:E174"/>
    <mergeCell ref="I174:J174"/>
    <mergeCell ref="L174:N174"/>
    <mergeCell ref="P174:Q174"/>
    <mergeCell ref="D173:E173"/>
    <mergeCell ref="I173:J173"/>
    <mergeCell ref="L173:N173"/>
    <mergeCell ref="P173:Q173"/>
    <mergeCell ref="D172:E172"/>
    <mergeCell ref="I172:J172"/>
    <mergeCell ref="L172:N172"/>
    <mergeCell ref="P172:Q172"/>
    <mergeCell ref="D171:E171"/>
    <mergeCell ref="I171:J171"/>
    <mergeCell ref="L171:N171"/>
    <mergeCell ref="P171:Q171"/>
    <mergeCell ref="D170:E170"/>
    <mergeCell ref="I170:J170"/>
    <mergeCell ref="L170:N170"/>
    <mergeCell ref="P170:Q170"/>
    <mergeCell ref="D169:E169"/>
    <mergeCell ref="I169:J169"/>
    <mergeCell ref="L169:N169"/>
    <mergeCell ref="P169:Q169"/>
    <mergeCell ref="D168:E168"/>
    <mergeCell ref="I168:J168"/>
    <mergeCell ref="L168:N168"/>
    <mergeCell ref="P168:Q168"/>
    <mergeCell ref="D167:E167"/>
    <mergeCell ref="I167:J167"/>
    <mergeCell ref="L167:N167"/>
    <mergeCell ref="P167:Q167"/>
    <mergeCell ref="D166:E166"/>
    <mergeCell ref="I166:J166"/>
    <mergeCell ref="L166:N166"/>
    <mergeCell ref="P166:Q166"/>
    <mergeCell ref="D165:E165"/>
    <mergeCell ref="I165:J165"/>
    <mergeCell ref="L165:N165"/>
    <mergeCell ref="P165:Q165"/>
    <mergeCell ref="D164:E164"/>
    <mergeCell ref="I164:J164"/>
    <mergeCell ref="L164:N164"/>
    <mergeCell ref="P164:Q164"/>
    <mergeCell ref="D163:E163"/>
    <mergeCell ref="I163:J163"/>
    <mergeCell ref="L163:N163"/>
    <mergeCell ref="P163:Q163"/>
    <mergeCell ref="D162:E162"/>
    <mergeCell ref="I162:J162"/>
    <mergeCell ref="L162:N162"/>
    <mergeCell ref="P162:Q162"/>
    <mergeCell ref="D161:E161"/>
    <mergeCell ref="I161:J161"/>
    <mergeCell ref="L161:N161"/>
    <mergeCell ref="P161:Q161"/>
    <mergeCell ref="D160:E160"/>
    <mergeCell ref="I160:J160"/>
    <mergeCell ref="L160:N160"/>
    <mergeCell ref="P160:Q160"/>
    <mergeCell ref="D159:E159"/>
    <mergeCell ref="I159:J159"/>
    <mergeCell ref="L159:N159"/>
    <mergeCell ref="P159:Q159"/>
    <mergeCell ref="D158:E158"/>
    <mergeCell ref="I158:J158"/>
    <mergeCell ref="L158:N158"/>
    <mergeCell ref="P158:Q158"/>
    <mergeCell ref="D157:E157"/>
    <mergeCell ref="I157:J157"/>
    <mergeCell ref="L157:N157"/>
    <mergeCell ref="P157:Q157"/>
    <mergeCell ref="D156:E156"/>
    <mergeCell ref="I156:J156"/>
    <mergeCell ref="L156:N156"/>
    <mergeCell ref="P156:Q156"/>
    <mergeCell ref="D155:E155"/>
    <mergeCell ref="I155:J155"/>
    <mergeCell ref="L155:N155"/>
    <mergeCell ref="P155:Q155"/>
    <mergeCell ref="D154:E154"/>
    <mergeCell ref="I154:J154"/>
    <mergeCell ref="L154:N154"/>
    <mergeCell ref="P154:Q154"/>
    <mergeCell ref="D153:E153"/>
    <mergeCell ref="I153:J153"/>
    <mergeCell ref="L153:N153"/>
    <mergeCell ref="P153:Q153"/>
    <mergeCell ref="D152:E152"/>
    <mergeCell ref="I152:J152"/>
    <mergeCell ref="L152:N152"/>
    <mergeCell ref="P152:Q152"/>
    <mergeCell ref="D151:E151"/>
    <mergeCell ref="I151:J151"/>
    <mergeCell ref="L151:N151"/>
    <mergeCell ref="P151:Q151"/>
    <mergeCell ref="D150:E150"/>
    <mergeCell ref="I150:J150"/>
    <mergeCell ref="L150:N150"/>
    <mergeCell ref="P150:Q150"/>
    <mergeCell ref="D149:E149"/>
    <mergeCell ref="I149:J149"/>
    <mergeCell ref="L149:N149"/>
    <mergeCell ref="P149:Q149"/>
    <mergeCell ref="D148:E148"/>
    <mergeCell ref="I148:J148"/>
    <mergeCell ref="L148:N148"/>
    <mergeCell ref="P148:Q148"/>
    <mergeCell ref="D147:E147"/>
    <mergeCell ref="I147:J147"/>
    <mergeCell ref="L147:N147"/>
    <mergeCell ref="P147:Q147"/>
    <mergeCell ref="D146:E146"/>
    <mergeCell ref="I146:J146"/>
    <mergeCell ref="L146:N146"/>
    <mergeCell ref="P146:Q146"/>
    <mergeCell ref="D145:E145"/>
    <mergeCell ref="I145:J145"/>
    <mergeCell ref="L145:N145"/>
    <mergeCell ref="P145:Q145"/>
    <mergeCell ref="D144:E144"/>
    <mergeCell ref="I144:J144"/>
    <mergeCell ref="L144:N144"/>
    <mergeCell ref="P144:Q144"/>
    <mergeCell ref="D143:E143"/>
    <mergeCell ref="I143:J143"/>
    <mergeCell ref="L143:N143"/>
    <mergeCell ref="P143:Q143"/>
    <mergeCell ref="D142:E142"/>
    <mergeCell ref="I142:J142"/>
    <mergeCell ref="L142:N142"/>
    <mergeCell ref="P142:Q142"/>
    <mergeCell ref="D141:E141"/>
    <mergeCell ref="I141:J141"/>
    <mergeCell ref="L141:N141"/>
    <mergeCell ref="P141:Q141"/>
    <mergeCell ref="D140:E140"/>
    <mergeCell ref="I140:J140"/>
    <mergeCell ref="L140:N140"/>
    <mergeCell ref="P140:Q140"/>
    <mergeCell ref="D139:E139"/>
    <mergeCell ref="I139:J139"/>
    <mergeCell ref="L139:N139"/>
    <mergeCell ref="P139:Q139"/>
    <mergeCell ref="D138:E138"/>
    <mergeCell ref="I138:J138"/>
    <mergeCell ref="L138:N138"/>
    <mergeCell ref="P138:Q138"/>
    <mergeCell ref="D137:E137"/>
    <mergeCell ref="I137:J137"/>
    <mergeCell ref="L137:N137"/>
    <mergeCell ref="P137:Q137"/>
    <mergeCell ref="D136:E136"/>
    <mergeCell ref="I136:J136"/>
    <mergeCell ref="L136:N136"/>
    <mergeCell ref="P136:Q136"/>
    <mergeCell ref="D135:E135"/>
    <mergeCell ref="I135:J135"/>
    <mergeCell ref="L135:N135"/>
    <mergeCell ref="P135:Q135"/>
    <mergeCell ref="D134:E134"/>
    <mergeCell ref="I134:J134"/>
    <mergeCell ref="L134:N134"/>
    <mergeCell ref="P134:Q134"/>
    <mergeCell ref="D133:E133"/>
    <mergeCell ref="I133:J133"/>
    <mergeCell ref="L133:N133"/>
    <mergeCell ref="P133:Q133"/>
    <mergeCell ref="D132:E132"/>
    <mergeCell ref="I132:J132"/>
    <mergeCell ref="L132:N132"/>
    <mergeCell ref="P132:Q132"/>
    <mergeCell ref="D131:E131"/>
    <mergeCell ref="I131:J131"/>
    <mergeCell ref="L131:N131"/>
    <mergeCell ref="P131:Q131"/>
    <mergeCell ref="D130:E130"/>
    <mergeCell ref="I130:J130"/>
    <mergeCell ref="L130:N130"/>
    <mergeCell ref="P130:Q130"/>
    <mergeCell ref="D129:E129"/>
    <mergeCell ref="I129:J129"/>
    <mergeCell ref="L129:N129"/>
    <mergeCell ref="P129:Q129"/>
    <mergeCell ref="D128:E128"/>
    <mergeCell ref="I128:J128"/>
    <mergeCell ref="L128:N128"/>
    <mergeCell ref="P128:Q128"/>
    <mergeCell ref="D127:E127"/>
    <mergeCell ref="I127:J127"/>
    <mergeCell ref="L127:N127"/>
    <mergeCell ref="P127:Q127"/>
    <mergeCell ref="D126:E126"/>
    <mergeCell ref="I126:J126"/>
    <mergeCell ref="L126:N126"/>
    <mergeCell ref="P126:Q126"/>
    <mergeCell ref="D125:E125"/>
    <mergeCell ref="I125:J125"/>
    <mergeCell ref="L125:N125"/>
    <mergeCell ref="P125:Q125"/>
    <mergeCell ref="D124:E124"/>
    <mergeCell ref="I124:J124"/>
    <mergeCell ref="L124:N124"/>
    <mergeCell ref="P124:Q124"/>
    <mergeCell ref="D123:E123"/>
    <mergeCell ref="I123:J123"/>
    <mergeCell ref="L123:N123"/>
    <mergeCell ref="P123:Q123"/>
    <mergeCell ref="D122:E122"/>
    <mergeCell ref="I122:J122"/>
    <mergeCell ref="L122:N122"/>
    <mergeCell ref="P122:Q122"/>
    <mergeCell ref="D121:E121"/>
    <mergeCell ref="I121:J121"/>
    <mergeCell ref="L121:N121"/>
    <mergeCell ref="P121:Q121"/>
    <mergeCell ref="D120:E120"/>
    <mergeCell ref="I120:J120"/>
    <mergeCell ref="L120:N120"/>
    <mergeCell ref="P120:Q120"/>
    <mergeCell ref="D119:E119"/>
    <mergeCell ref="I119:J119"/>
    <mergeCell ref="L119:N119"/>
    <mergeCell ref="P119:Q119"/>
    <mergeCell ref="D118:E118"/>
    <mergeCell ref="I118:J118"/>
    <mergeCell ref="L118:N118"/>
    <mergeCell ref="P118:Q118"/>
    <mergeCell ref="D117:E117"/>
    <mergeCell ref="I117:J117"/>
    <mergeCell ref="L117:N117"/>
    <mergeCell ref="P117:Q117"/>
    <mergeCell ref="D116:E116"/>
    <mergeCell ref="I116:J116"/>
    <mergeCell ref="L116:N116"/>
    <mergeCell ref="P116:Q116"/>
    <mergeCell ref="D115:E115"/>
    <mergeCell ref="I115:J115"/>
    <mergeCell ref="L115:N115"/>
    <mergeCell ref="P115:Q115"/>
    <mergeCell ref="D114:E114"/>
    <mergeCell ref="I114:J114"/>
    <mergeCell ref="L114:N114"/>
    <mergeCell ref="P114:Q114"/>
    <mergeCell ref="D113:E113"/>
    <mergeCell ref="I113:J113"/>
    <mergeCell ref="L113:N113"/>
    <mergeCell ref="P113:Q113"/>
    <mergeCell ref="D112:E112"/>
    <mergeCell ref="I112:J112"/>
    <mergeCell ref="L112:N112"/>
    <mergeCell ref="P112:Q112"/>
    <mergeCell ref="D111:E111"/>
    <mergeCell ref="I111:J111"/>
    <mergeCell ref="L111:N111"/>
    <mergeCell ref="P111:Q111"/>
    <mergeCell ref="D110:E110"/>
    <mergeCell ref="I110:J110"/>
    <mergeCell ref="L110:N110"/>
    <mergeCell ref="P110:Q110"/>
    <mergeCell ref="D109:E109"/>
    <mergeCell ref="I109:J109"/>
    <mergeCell ref="L109:N109"/>
    <mergeCell ref="P109:Q109"/>
    <mergeCell ref="D108:E108"/>
    <mergeCell ref="I108:J108"/>
    <mergeCell ref="L108:N108"/>
    <mergeCell ref="P108:Q108"/>
    <mergeCell ref="D107:E107"/>
    <mergeCell ref="I107:J107"/>
    <mergeCell ref="L107:N107"/>
    <mergeCell ref="P107:Q107"/>
    <mergeCell ref="D106:E106"/>
    <mergeCell ref="I106:J106"/>
    <mergeCell ref="L106:N106"/>
    <mergeCell ref="P106:Q106"/>
    <mergeCell ref="D105:E105"/>
    <mergeCell ref="I105:J105"/>
    <mergeCell ref="L105:N105"/>
    <mergeCell ref="P105:Q105"/>
    <mergeCell ref="D104:E104"/>
    <mergeCell ref="I104:J104"/>
    <mergeCell ref="L104:N104"/>
    <mergeCell ref="P104:Q104"/>
    <mergeCell ref="D103:E103"/>
    <mergeCell ref="I103:J103"/>
    <mergeCell ref="L103:N103"/>
    <mergeCell ref="P103:Q103"/>
    <mergeCell ref="D102:E102"/>
    <mergeCell ref="I102:J102"/>
    <mergeCell ref="L102:N102"/>
    <mergeCell ref="P102:Q102"/>
    <mergeCell ref="D101:E101"/>
    <mergeCell ref="I101:J101"/>
    <mergeCell ref="L101:N101"/>
    <mergeCell ref="P101:Q101"/>
    <mergeCell ref="D100:E100"/>
    <mergeCell ref="I100:J100"/>
    <mergeCell ref="L100:N100"/>
    <mergeCell ref="P100:Q100"/>
    <mergeCell ref="D99:E99"/>
    <mergeCell ref="I99:J99"/>
    <mergeCell ref="L99:N99"/>
    <mergeCell ref="P99:Q99"/>
    <mergeCell ref="D98:E98"/>
    <mergeCell ref="I98:J98"/>
    <mergeCell ref="L98:N98"/>
    <mergeCell ref="P98:Q98"/>
    <mergeCell ref="D97:E97"/>
    <mergeCell ref="I97:J97"/>
    <mergeCell ref="L97:N97"/>
    <mergeCell ref="P97:Q97"/>
    <mergeCell ref="D96:E96"/>
    <mergeCell ref="I96:J96"/>
    <mergeCell ref="L96:N96"/>
    <mergeCell ref="P96:Q96"/>
    <mergeCell ref="D95:E95"/>
    <mergeCell ref="I95:J95"/>
    <mergeCell ref="L95:N95"/>
    <mergeCell ref="P95:Q95"/>
    <mergeCell ref="D94:E94"/>
    <mergeCell ref="I94:J94"/>
    <mergeCell ref="L94:N94"/>
    <mergeCell ref="P94:Q94"/>
    <mergeCell ref="D93:E93"/>
    <mergeCell ref="I93:J93"/>
    <mergeCell ref="L93:N93"/>
    <mergeCell ref="P93:Q93"/>
    <mergeCell ref="D92:E92"/>
    <mergeCell ref="I92:J92"/>
    <mergeCell ref="L92:N92"/>
    <mergeCell ref="P92:Q92"/>
    <mergeCell ref="D91:E91"/>
    <mergeCell ref="I91:J91"/>
    <mergeCell ref="L91:N91"/>
    <mergeCell ref="P91:Q91"/>
    <mergeCell ref="D90:E90"/>
    <mergeCell ref="I90:J90"/>
    <mergeCell ref="L90:N90"/>
    <mergeCell ref="P90:Q90"/>
    <mergeCell ref="D89:E89"/>
    <mergeCell ref="I89:J89"/>
    <mergeCell ref="L89:N89"/>
    <mergeCell ref="P89:Q89"/>
    <mergeCell ref="D88:E88"/>
    <mergeCell ref="I88:J88"/>
    <mergeCell ref="L88:N88"/>
    <mergeCell ref="P88:Q88"/>
    <mergeCell ref="D87:E87"/>
    <mergeCell ref="I87:J87"/>
    <mergeCell ref="L87:N87"/>
    <mergeCell ref="P87:Q87"/>
    <mergeCell ref="D86:E86"/>
    <mergeCell ref="I86:J86"/>
    <mergeCell ref="L86:N86"/>
    <mergeCell ref="P86:Q86"/>
    <mergeCell ref="D85:E85"/>
    <mergeCell ref="I85:J85"/>
    <mergeCell ref="L85:N85"/>
    <mergeCell ref="P85:Q85"/>
    <mergeCell ref="D84:E84"/>
    <mergeCell ref="I84:J84"/>
    <mergeCell ref="L84:N84"/>
    <mergeCell ref="P84:Q84"/>
    <mergeCell ref="D83:E83"/>
    <mergeCell ref="I83:J83"/>
    <mergeCell ref="L83:N83"/>
    <mergeCell ref="P83:Q83"/>
    <mergeCell ref="D82:E82"/>
    <mergeCell ref="I82:J82"/>
    <mergeCell ref="L82:N82"/>
    <mergeCell ref="P82:Q82"/>
    <mergeCell ref="D81:E81"/>
    <mergeCell ref="I81:J81"/>
    <mergeCell ref="L81:N81"/>
    <mergeCell ref="P81:Q81"/>
    <mergeCell ref="D80:E80"/>
    <mergeCell ref="I80:J80"/>
    <mergeCell ref="L80:N80"/>
    <mergeCell ref="P80:Q80"/>
    <mergeCell ref="D79:E79"/>
    <mergeCell ref="I79:J79"/>
    <mergeCell ref="L79:N79"/>
    <mergeCell ref="P79:Q79"/>
    <mergeCell ref="D78:E78"/>
    <mergeCell ref="I78:J78"/>
    <mergeCell ref="L78:N78"/>
    <mergeCell ref="P78:Q78"/>
    <mergeCell ref="D77:E77"/>
    <mergeCell ref="I77:J77"/>
    <mergeCell ref="L77:N77"/>
    <mergeCell ref="P77:Q77"/>
    <mergeCell ref="D76:E76"/>
    <mergeCell ref="I76:J76"/>
    <mergeCell ref="L76:N76"/>
    <mergeCell ref="P76:Q76"/>
    <mergeCell ref="D75:E75"/>
    <mergeCell ref="I75:J75"/>
    <mergeCell ref="L75:N75"/>
    <mergeCell ref="P75:Q75"/>
    <mergeCell ref="D74:E74"/>
    <mergeCell ref="I74:J74"/>
    <mergeCell ref="L74:N74"/>
    <mergeCell ref="P74:Q74"/>
    <mergeCell ref="D73:E73"/>
    <mergeCell ref="I73:J73"/>
    <mergeCell ref="L73:N73"/>
    <mergeCell ref="P73:Q73"/>
    <mergeCell ref="D72:E72"/>
    <mergeCell ref="I72:J72"/>
    <mergeCell ref="L72:N72"/>
    <mergeCell ref="P72:Q72"/>
    <mergeCell ref="D71:E71"/>
    <mergeCell ref="I71:J71"/>
    <mergeCell ref="L71:N71"/>
    <mergeCell ref="P71:Q71"/>
    <mergeCell ref="D70:E70"/>
    <mergeCell ref="I70:J70"/>
    <mergeCell ref="L70:N70"/>
    <mergeCell ref="P70:Q70"/>
    <mergeCell ref="D69:E69"/>
    <mergeCell ref="I69:J69"/>
    <mergeCell ref="L69:N69"/>
    <mergeCell ref="P69:Q69"/>
    <mergeCell ref="D68:E68"/>
    <mergeCell ref="I68:J68"/>
    <mergeCell ref="L68:N68"/>
    <mergeCell ref="P68:Q68"/>
    <mergeCell ref="D67:E67"/>
    <mergeCell ref="I67:J67"/>
    <mergeCell ref="L67:N67"/>
    <mergeCell ref="P67:Q67"/>
    <mergeCell ref="D66:E66"/>
    <mergeCell ref="I66:J66"/>
    <mergeCell ref="L66:N66"/>
    <mergeCell ref="P66:Q66"/>
    <mergeCell ref="D65:E65"/>
    <mergeCell ref="I65:J65"/>
    <mergeCell ref="L65:N65"/>
    <mergeCell ref="P65:Q65"/>
    <mergeCell ref="D64:E64"/>
    <mergeCell ref="I64:J64"/>
    <mergeCell ref="L64:N64"/>
    <mergeCell ref="P64:Q64"/>
    <mergeCell ref="D63:E63"/>
    <mergeCell ref="I63:J63"/>
    <mergeCell ref="L63:N63"/>
    <mergeCell ref="P63:Q63"/>
    <mergeCell ref="D62:E62"/>
    <mergeCell ref="I62:J62"/>
    <mergeCell ref="L62:N62"/>
    <mergeCell ref="P62:Q62"/>
    <mergeCell ref="D61:E61"/>
    <mergeCell ref="I61:J61"/>
    <mergeCell ref="L61:N61"/>
    <mergeCell ref="P61:Q61"/>
    <mergeCell ref="D60:E60"/>
    <mergeCell ref="I60:J60"/>
    <mergeCell ref="L60:N60"/>
    <mergeCell ref="P60:Q60"/>
    <mergeCell ref="D59:E59"/>
    <mergeCell ref="I59:J59"/>
    <mergeCell ref="L59:N59"/>
    <mergeCell ref="P59:Q59"/>
    <mergeCell ref="D58:E58"/>
    <mergeCell ref="I58:J58"/>
    <mergeCell ref="L58:N58"/>
    <mergeCell ref="P58:Q58"/>
    <mergeCell ref="D57:E57"/>
    <mergeCell ref="I57:J57"/>
    <mergeCell ref="L57:N57"/>
    <mergeCell ref="P57:Q57"/>
    <mergeCell ref="D56:E56"/>
    <mergeCell ref="I56:J56"/>
    <mergeCell ref="L56:N56"/>
    <mergeCell ref="P56:Q56"/>
    <mergeCell ref="D55:E55"/>
    <mergeCell ref="I55:J55"/>
    <mergeCell ref="L55:N55"/>
    <mergeCell ref="P55:Q55"/>
    <mergeCell ref="D54:E54"/>
    <mergeCell ref="I54:J54"/>
    <mergeCell ref="L54:N54"/>
    <mergeCell ref="P54:Q54"/>
    <mergeCell ref="D53:E53"/>
    <mergeCell ref="I53:J53"/>
    <mergeCell ref="L53:N53"/>
    <mergeCell ref="P53:Q53"/>
    <mergeCell ref="D52:E52"/>
    <mergeCell ref="I52:J52"/>
    <mergeCell ref="L52:N52"/>
    <mergeCell ref="P52:Q52"/>
    <mergeCell ref="D51:E51"/>
    <mergeCell ref="I51:J51"/>
    <mergeCell ref="L51:N51"/>
    <mergeCell ref="P51:Q51"/>
    <mergeCell ref="D50:E50"/>
    <mergeCell ref="I50:J50"/>
    <mergeCell ref="L50:N50"/>
    <mergeCell ref="P50:Q50"/>
    <mergeCell ref="D49:E49"/>
    <mergeCell ref="I49:J49"/>
    <mergeCell ref="L49:N49"/>
    <mergeCell ref="P49:Q49"/>
    <mergeCell ref="D48:E48"/>
    <mergeCell ref="I48:J48"/>
    <mergeCell ref="L48:N48"/>
    <mergeCell ref="P48:Q48"/>
    <mergeCell ref="D47:E47"/>
    <mergeCell ref="I47:J47"/>
    <mergeCell ref="L47:N47"/>
    <mergeCell ref="P47:Q47"/>
    <mergeCell ref="D46:E46"/>
    <mergeCell ref="I46:J46"/>
    <mergeCell ref="L46:N46"/>
    <mergeCell ref="P46:Q46"/>
    <mergeCell ref="D45:E45"/>
    <mergeCell ref="I45:J45"/>
    <mergeCell ref="L45:N45"/>
    <mergeCell ref="P45:Q45"/>
    <mergeCell ref="D44:E44"/>
    <mergeCell ref="I44:J44"/>
    <mergeCell ref="L44:N44"/>
    <mergeCell ref="P44:Q44"/>
    <mergeCell ref="D43:E43"/>
    <mergeCell ref="I43:J43"/>
    <mergeCell ref="L43:N43"/>
    <mergeCell ref="P43:Q43"/>
    <mergeCell ref="D42:E42"/>
    <mergeCell ref="I42:J42"/>
    <mergeCell ref="L42:N42"/>
    <mergeCell ref="P42:Q42"/>
    <mergeCell ref="D41:E41"/>
    <mergeCell ref="I41:J41"/>
    <mergeCell ref="L41:N41"/>
    <mergeCell ref="P41:Q41"/>
    <mergeCell ref="D40:E40"/>
    <mergeCell ref="I40:J40"/>
    <mergeCell ref="L40:N40"/>
    <mergeCell ref="P40:Q40"/>
    <mergeCell ref="D39:E39"/>
    <mergeCell ref="I39:J39"/>
    <mergeCell ref="L39:N39"/>
    <mergeCell ref="P39:Q39"/>
    <mergeCell ref="D38:E38"/>
    <mergeCell ref="I38:J38"/>
    <mergeCell ref="L38:N38"/>
    <mergeCell ref="P38:Q38"/>
    <mergeCell ref="D37:E37"/>
    <mergeCell ref="I37:J37"/>
    <mergeCell ref="L37:N37"/>
    <mergeCell ref="P37:Q37"/>
    <mergeCell ref="D36:E36"/>
    <mergeCell ref="I36:J36"/>
    <mergeCell ref="L36:N36"/>
    <mergeCell ref="P36:Q36"/>
    <mergeCell ref="D35:E35"/>
    <mergeCell ref="I35:J35"/>
    <mergeCell ref="L35:N35"/>
    <mergeCell ref="P35:Q35"/>
    <mergeCell ref="D34:E34"/>
    <mergeCell ref="I34:J34"/>
    <mergeCell ref="L34:N34"/>
    <mergeCell ref="P34:Q34"/>
    <mergeCell ref="D33:E33"/>
    <mergeCell ref="I33:J33"/>
    <mergeCell ref="L33:N33"/>
    <mergeCell ref="P33:Q33"/>
    <mergeCell ref="D32:E32"/>
    <mergeCell ref="I32:J32"/>
    <mergeCell ref="L32:N32"/>
    <mergeCell ref="P32:Q32"/>
    <mergeCell ref="D31:E31"/>
    <mergeCell ref="I31:J31"/>
    <mergeCell ref="L31:N31"/>
    <mergeCell ref="P31:Q31"/>
    <mergeCell ref="D30:E30"/>
    <mergeCell ref="I30:J30"/>
    <mergeCell ref="L30:N30"/>
    <mergeCell ref="P30:Q30"/>
    <mergeCell ref="D29:E29"/>
    <mergeCell ref="I29:J29"/>
    <mergeCell ref="L29:N29"/>
    <mergeCell ref="P29:Q29"/>
    <mergeCell ref="D28:E28"/>
    <mergeCell ref="I28:J28"/>
    <mergeCell ref="L28:N28"/>
    <mergeCell ref="P28:Q28"/>
    <mergeCell ref="D27:E27"/>
    <mergeCell ref="I27:J27"/>
    <mergeCell ref="L27:N27"/>
    <mergeCell ref="P27:Q27"/>
    <mergeCell ref="D26:E26"/>
    <mergeCell ref="I26:J26"/>
    <mergeCell ref="L26:N26"/>
    <mergeCell ref="P26:Q26"/>
    <mergeCell ref="D25:E25"/>
    <mergeCell ref="I25:J25"/>
    <mergeCell ref="L25:N25"/>
    <mergeCell ref="P25:Q25"/>
    <mergeCell ref="D24:E24"/>
    <mergeCell ref="I24:J24"/>
    <mergeCell ref="L24:N24"/>
    <mergeCell ref="P24:Q24"/>
    <mergeCell ref="D23:E23"/>
    <mergeCell ref="I23:J23"/>
    <mergeCell ref="L23:N23"/>
    <mergeCell ref="P23:Q23"/>
    <mergeCell ref="D22:E22"/>
    <mergeCell ref="I22:J22"/>
    <mergeCell ref="L22:N22"/>
    <mergeCell ref="P22:Q22"/>
    <mergeCell ref="I15:J15"/>
    <mergeCell ref="L15:N15"/>
    <mergeCell ref="P15:Q15"/>
    <mergeCell ref="D14:E14"/>
    <mergeCell ref="I14:J14"/>
    <mergeCell ref="L14:N14"/>
    <mergeCell ref="P14:Q14"/>
    <mergeCell ref="D21:E21"/>
    <mergeCell ref="I21:J21"/>
    <mergeCell ref="L21:N21"/>
    <mergeCell ref="P21:Q21"/>
    <mergeCell ref="D20:E20"/>
    <mergeCell ref="I20:J20"/>
    <mergeCell ref="L20:N20"/>
    <mergeCell ref="P20:Q20"/>
    <mergeCell ref="D19:E19"/>
    <mergeCell ref="I19:J19"/>
    <mergeCell ref="L19:N19"/>
    <mergeCell ref="P19:Q19"/>
    <mergeCell ref="D18:E18"/>
    <mergeCell ref="I18:J18"/>
    <mergeCell ref="L18:N18"/>
    <mergeCell ref="P18:Q18"/>
    <mergeCell ref="N2:O2"/>
    <mergeCell ref="D6:E6"/>
    <mergeCell ref="I6:J6"/>
    <mergeCell ref="L6:N6"/>
    <mergeCell ref="P6:Q6"/>
    <mergeCell ref="D13:E13"/>
    <mergeCell ref="I13:J13"/>
    <mergeCell ref="L13:N13"/>
    <mergeCell ref="P13:Q13"/>
    <mergeCell ref="D12:E12"/>
    <mergeCell ref="I12:J12"/>
    <mergeCell ref="L12:N12"/>
    <mergeCell ref="P12:Q12"/>
    <mergeCell ref="D11:E11"/>
    <mergeCell ref="I11:J11"/>
    <mergeCell ref="L11:N11"/>
    <mergeCell ref="P11:Q11"/>
    <mergeCell ref="D10:E10"/>
    <mergeCell ref="I10:J10"/>
    <mergeCell ref="L10:N10"/>
    <mergeCell ref="P10:Q10"/>
    <mergeCell ref="C430:G430"/>
    <mergeCell ref="J430:M430"/>
    <mergeCell ref="C431:G433"/>
    <mergeCell ref="J431:M431"/>
    <mergeCell ref="J433:M433"/>
    <mergeCell ref="J434:M434"/>
    <mergeCell ref="D9:E9"/>
    <mergeCell ref="I9:J9"/>
    <mergeCell ref="L9:N9"/>
    <mergeCell ref="P9:Q9"/>
    <mergeCell ref="D8:E8"/>
    <mergeCell ref="I8:J8"/>
    <mergeCell ref="L8:N8"/>
    <mergeCell ref="P8:Q8"/>
    <mergeCell ref="D7:E7"/>
    <mergeCell ref="I7:J7"/>
    <mergeCell ref="L7:N7"/>
    <mergeCell ref="P7:Q7"/>
    <mergeCell ref="D17:E17"/>
    <mergeCell ref="I17:J17"/>
    <mergeCell ref="L17:N17"/>
    <mergeCell ref="P17:Q17"/>
    <mergeCell ref="D16:E16"/>
    <mergeCell ref="I16:J16"/>
    <mergeCell ref="L16:N16"/>
    <mergeCell ref="P16:Q16"/>
    <mergeCell ref="D15:E15"/>
  </mergeCells>
  <pageMargins left="0.98425196850393704" right="0" top="3.937007874015748E-2" bottom="3.937007874015748E-2" header="3.937007874015748E-2" footer="0"/>
  <pageSetup paperSize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showGridLines="0" workbookViewId="0">
      <pane ySplit="2" topLeftCell="A3" activePane="bottomLeft" state="frozen"/>
      <selection pane="bottomLeft"/>
    </sheetView>
  </sheetViews>
  <sheetFormatPr defaultRowHeight="15" x14ac:dyDescent="0.25"/>
  <cols>
    <col min="1" max="1" width="112.28515625" customWidth="1"/>
    <col min="2" max="2" width="16.28515625" customWidth="1"/>
    <col min="3" max="3" width="96.85546875" customWidth="1"/>
  </cols>
  <sheetData>
    <row r="1" spans="2:2" ht="3.95" customHeight="1" x14ac:dyDescent="0.25"/>
    <row r="2" spans="2:2" ht="9.75" customHeight="1" x14ac:dyDescent="0.25">
      <c r="B2" s="3" t="s">
        <v>391</v>
      </c>
    </row>
    <row r="3" spans="2:2" ht="15.6" customHeight="1" x14ac:dyDescent="0.25"/>
  </sheetData>
  <pageMargins left="1.9685039370078702E-2" right="1.9685039370078702E-2" top="3.5433070866141697E-2" bottom="4.3296141732283501E-2" header="3.5433070866141697E-2" footer="1.9685039370078702E-2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Лист5!Заголовки_для_печати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Ямнова Юлия Николаевна</dc:creator>
  <cp:lastModifiedBy>Чернышова Наталья Сергеевна</cp:lastModifiedBy>
  <cp:lastPrinted>2017-05-19T08:59:13Z</cp:lastPrinted>
  <dcterms:created xsi:type="dcterms:W3CDTF">2017-04-14T07:24:59Z</dcterms:created>
  <dcterms:modified xsi:type="dcterms:W3CDTF">2017-05-19T08:59:18Z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